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5EB1DBE7-702C-4CE1-BD2F-7C9BF81F7D34}" xr6:coauthVersionLast="47" xr6:coauthVersionMax="47" xr10:uidLastSave="{00000000-0000-0000-0000-000000000000}"/>
  <bookViews>
    <workbookView xWindow="-120" yWindow="-120" windowWidth="29040" windowHeight="15720" xr2:uid="{3CBB6B55-8368-496E-98E0-1311E5105CA1}"/>
  </bookViews>
  <sheets>
    <sheet name="新請求書 (改版2)" sheetId="4" r:id="rId1"/>
  </sheets>
  <definedNames>
    <definedName name="_xlnm.Print_Area" localSheetId="0">'新請求書 (改版2)'!$A$1:$CB$28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" i="4" l="1"/>
  <c r="BS9" i="4" s="1"/>
  <c r="AS13" i="4"/>
  <c r="BT13" i="4" l="1"/>
  <c r="AR13" i="4"/>
  <c r="BS13" i="4" s="1"/>
  <c r="AE7" i="4"/>
  <c r="BF7" i="4" s="1"/>
  <c r="U16" i="4"/>
  <c r="AV16" i="4" s="1"/>
  <c r="BW16" i="4" s="1"/>
  <c r="AY17" i="4"/>
  <c r="BZ17" i="4" s="1"/>
  <c r="AY18" i="4"/>
  <c r="BZ18" i="4" s="1"/>
  <c r="AY19" i="4"/>
  <c r="BZ19" i="4" s="1"/>
  <c r="AY20" i="4"/>
  <c r="BZ20" i="4" s="1"/>
  <c r="AY21" i="4"/>
  <c r="BZ21" i="4" s="1"/>
  <c r="AY22" i="4"/>
  <c r="BZ22" i="4" s="1"/>
  <c r="AY23" i="4"/>
  <c r="BZ23" i="4" s="1"/>
  <c r="AY24" i="4"/>
  <c r="BZ24" i="4" s="1"/>
  <c r="AP26" i="4"/>
  <c r="BQ26" i="4" s="1"/>
  <c r="U17" i="4"/>
  <c r="AV17" i="4" s="1"/>
  <c r="BW17" i="4" s="1"/>
  <c r="U18" i="4"/>
  <c r="AV18" i="4" s="1"/>
  <c r="BW18" i="4" s="1"/>
  <c r="U19" i="4"/>
  <c r="AV19" i="4" s="1"/>
  <c r="BW19" i="4" s="1"/>
  <c r="U20" i="4"/>
  <c r="AV20" i="4" s="1"/>
  <c r="BW20" i="4" s="1"/>
  <c r="U21" i="4"/>
  <c r="AV21" i="4" s="1"/>
  <c r="BW21" i="4" s="1"/>
  <c r="U22" i="4"/>
  <c r="AV22" i="4" s="1"/>
  <c r="BW22" i="4" s="1"/>
  <c r="U23" i="4"/>
  <c r="AV23" i="4" s="1"/>
  <c r="BW23" i="4" s="1"/>
  <c r="U24" i="4"/>
  <c r="AV24" i="4" s="1"/>
  <c r="BW24" i="4" s="1"/>
  <c r="AR12" i="4"/>
  <c r="BC16" i="4"/>
  <c r="BS24" i="4"/>
  <c r="BO24" i="4"/>
  <c r="BL24" i="4"/>
  <c r="BE24" i="4"/>
  <c r="BC24" i="4"/>
  <c r="BS23" i="4"/>
  <c r="BO23" i="4"/>
  <c r="BL23" i="4"/>
  <c r="BE23" i="4"/>
  <c r="BC23" i="4"/>
  <c r="BS22" i="4"/>
  <c r="BO22" i="4"/>
  <c r="BL22" i="4"/>
  <c r="BE22" i="4"/>
  <c r="BC22" i="4"/>
  <c r="BS21" i="4"/>
  <c r="BO21" i="4"/>
  <c r="BL21" i="4"/>
  <c r="BE21" i="4"/>
  <c r="BC21" i="4"/>
  <c r="BS20" i="4"/>
  <c r="BO20" i="4"/>
  <c r="BL20" i="4"/>
  <c r="BE20" i="4"/>
  <c r="BC20" i="4"/>
  <c r="BS19" i="4"/>
  <c r="BO19" i="4"/>
  <c r="BL19" i="4"/>
  <c r="BE19" i="4"/>
  <c r="BC19" i="4"/>
  <c r="BS18" i="4"/>
  <c r="BO18" i="4"/>
  <c r="BL18" i="4"/>
  <c r="BE18" i="4"/>
  <c r="BC18" i="4"/>
  <c r="BS17" i="4"/>
  <c r="BO17" i="4"/>
  <c r="BL17" i="4"/>
  <c r="BE17" i="4"/>
  <c r="BC17" i="4"/>
  <c r="BS16" i="4"/>
  <c r="BO16" i="4"/>
  <c r="BL16" i="4"/>
  <c r="BE16" i="4"/>
  <c r="AY16" i="4"/>
  <c r="BZ16" i="4" s="1"/>
  <c r="AR17" i="4"/>
  <c r="AR18" i="4"/>
  <c r="AR19" i="4"/>
  <c r="AR20" i="4"/>
  <c r="AR21" i="4"/>
  <c r="AR22" i="4"/>
  <c r="AR23" i="4"/>
  <c r="AR24" i="4"/>
  <c r="AR16" i="4"/>
  <c r="AN17" i="4"/>
  <c r="AN18" i="4"/>
  <c r="AN19" i="4"/>
  <c r="AN20" i="4"/>
  <c r="AN21" i="4"/>
  <c r="AN22" i="4"/>
  <c r="AN23" i="4"/>
  <c r="AN24" i="4"/>
  <c r="AN16" i="4"/>
  <c r="AK17" i="4"/>
  <c r="AK18" i="4"/>
  <c r="AK19" i="4"/>
  <c r="AK20" i="4"/>
  <c r="AK21" i="4"/>
  <c r="AK22" i="4"/>
  <c r="AK23" i="4"/>
  <c r="AK24" i="4"/>
  <c r="AK16" i="4"/>
  <c r="AD17" i="4"/>
  <c r="AD18" i="4"/>
  <c r="AD19" i="4"/>
  <c r="AD20" i="4"/>
  <c r="AD21" i="4"/>
  <c r="AD22" i="4"/>
  <c r="AD23" i="4"/>
  <c r="AD24" i="4"/>
  <c r="AD16" i="4"/>
  <c r="AB17" i="4"/>
  <c r="AB18" i="4"/>
  <c r="AB19" i="4"/>
  <c r="AB20" i="4"/>
  <c r="AB21" i="4"/>
  <c r="AB22" i="4"/>
  <c r="AB23" i="4"/>
  <c r="AB24" i="4"/>
  <c r="AB16" i="4"/>
  <c r="Q25" i="4"/>
  <c r="A11" i="4" s="1"/>
  <c r="CF26" i="4"/>
  <c r="CF27" i="4"/>
  <c r="AR11" i="4"/>
  <c r="AX10" i="4"/>
  <c r="AR10" i="4"/>
  <c r="AV9" i="4"/>
  <c r="AR9" i="4"/>
  <c r="AR8" i="4"/>
  <c r="BS12" i="4" s="1"/>
  <c r="AR7" i="4"/>
  <c r="BS11" i="4" s="1"/>
  <c r="AR6" i="4"/>
  <c r="BS10" i="4" s="1"/>
  <c r="AR4" i="4"/>
  <c r="BS8" i="4" s="1"/>
  <c r="AZ2" i="4"/>
  <c r="CA2" i="4" s="1"/>
  <c r="AX2" i="4"/>
  <c r="BY2" i="4" s="1"/>
  <c r="AV2" i="4"/>
  <c r="BW2" i="4" s="1"/>
  <c r="AR25" i="4" l="1"/>
  <c r="AR26" i="4" s="1"/>
  <c r="AR27" i="4" s="1"/>
  <c r="BZ25" i="4"/>
  <c r="BZ26" i="4" s="1"/>
  <c r="Q26" i="4"/>
  <c r="Q27" i="4" s="1"/>
  <c r="BS25" i="4"/>
  <c r="BC11" i="4"/>
  <c r="AB11" i="4"/>
  <c r="AY25" i="4"/>
  <c r="AY26" i="4" s="1"/>
  <c r="X25" i="4"/>
  <c r="X26" i="4" s="1"/>
  <c r="BS26" i="4" l="1"/>
  <c r="BS27" i="4" s="1"/>
  <c r="CF28" i="4"/>
  <c r="I11" i="4" l="1"/>
  <c r="AJ11" i="4" s="1"/>
  <c r="BK11" i="4" l="1"/>
  <c r="F11" i="4"/>
  <c r="BH11" i="4" s="1"/>
  <c r="AG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D7" authorId="0" shapeId="0" xr:uid="{E9C71E32-756D-4B46-8454-4B825158714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緑色部分
（請求者控）のみ入力ください。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<sst xmlns="http://schemas.openxmlformats.org/spreadsheetml/2006/main" count="128" uniqueCount="60">
  <si>
    <t>幸栄建設株式会社</t>
    <rPh sb="0" eb="8">
      <t>コウエイ</t>
    </rPh>
    <phoneticPr fontId="1"/>
  </si>
  <si>
    <t>御中</t>
    <rPh sb="0" eb="2">
      <t>オンチュウ</t>
    </rPh>
    <phoneticPr fontId="1"/>
  </si>
  <si>
    <t>当社確認欄</t>
    <rPh sb="0" eb="2">
      <t>トウシャ</t>
    </rPh>
    <rPh sb="2" eb="4">
      <t>カクニン</t>
    </rPh>
    <rPh sb="4" eb="5">
      <t>ラン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</si>
  <si>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</si>
  <si>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</si>
  <si>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</si>
  <si>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</si>
  <si>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役　員</t>
    <rPh sb="0" eb="1">
      <t>ヤク</t>
    </rPh>
    <rPh sb="2" eb="3">
      <t>イン</t>
    </rPh>
    <phoneticPr fontId="1"/>
  </si>
  <si>
    <t>担　当</t>
    <rPh sb="0" eb="1">
      <t>タン</t>
    </rPh>
    <rPh sb="2" eb="3">
      <t>トウ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</si>
  <si>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</si>
  <si>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会社名</t>
    <rPh sb="0" eb="3">
      <t>カイシャメイ</t>
    </rPh>
    <phoneticPr fontId="1"/>
  </si>
  <si>
    <t>印</t>
    <rPh sb="0" eb="1">
      <t>イン</t>
    </rPh>
    <phoneticPr fontId="1"/>
  </si>
  <si>
    <t>代表者</t>
    <rPh sb="0" eb="3">
      <t>ダイヒョウシャ</t>
    </rPh>
    <phoneticPr fontId="1"/>
  </si>
  <si>
    <t>工事名</t>
    <rPh sb="0" eb="3">
      <t>コウジメイ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</si>
  <si>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</si>
  <si>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</si>
  <si>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取引銀行</t>
    <rPh sb="0" eb="2">
      <t>トリヒキ</t>
    </rPh>
    <rPh sb="2" eb="4">
      <t>ギンコウ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</si>
  <si>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</si>
  <si>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</si>
  <si>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今回請求額合計(税別)</t>
    <rPh sb="0" eb="2">
      <t>コンカイ</t>
    </rPh>
    <rPh sb="2" eb="4">
      <t>セイキュウ</t>
    </rPh>
    <rPh sb="4" eb="5">
      <t>ガク</t>
    </rPh>
    <rPh sb="5" eb="7">
      <t>ゴウケイ</t>
    </rPh>
    <rPh sb="8" eb="10">
      <t>ゼイベツ</t>
    </rPh>
    <phoneticPr fontId="1"/>
  </si>
  <si>
    <t>消費税</t>
    <rPh sb="0" eb="3">
      <t>ショウヒゼイ</t>
    </rPh>
    <phoneticPr fontId="1"/>
  </si>
  <si>
    <t>今回請求額総合計</t>
    <rPh sb="0" eb="2">
      <t>コンカイ</t>
    </rPh>
    <rPh sb="2" eb="4">
      <t>セイキュウ</t>
    </rPh>
    <rPh sb="4" eb="5">
      <t>ガク</t>
    </rPh>
    <rPh sb="5" eb="6">
      <t>ソウ</t>
    </rPh>
    <rPh sb="6" eb="8">
      <t>ゴウケイ</t>
    </rPh>
    <phoneticPr fontId="1"/>
  </si>
  <si>
    <t>口座番号</t>
    <rPh sb="0" eb="2">
      <t>コウザ</t>
    </rPh>
    <rPh sb="2" eb="4">
      <t>バンゴウ</t>
    </rPh>
    <phoneticPr fontId="1"/>
  </si>
  <si>
    <t>注文管理番号</t>
    <rPh sb="0" eb="2">
      <t>チュウモン</t>
    </rPh>
    <rPh sb="2" eb="4">
      <t>カンリ</t>
    </rPh>
    <rPh sb="4" eb="6">
      <t>バンゴウ</t>
    </rPh>
    <phoneticPr fontId="1"/>
  </si>
  <si>
    <t>注意事項</t>
    <rPh sb="0" eb="2">
      <t>チュウイ</t>
    </rPh>
    <rPh sb="2" eb="4">
      <t>ジコウ</t>
    </rPh>
    <phoneticPr fontId="1"/>
  </si>
  <si>
    <t>・提出用正(本社控)(現場確認用)に貴社押印後ご提出下さい。</t>
    <rPh sb="1" eb="3">
      <t>テイシュツ</t>
    </rPh>
    <rPh sb="3" eb="4">
      <t>ヨウ</t>
    </rPh>
    <rPh sb="4" eb="5">
      <t>セイ</t>
    </rPh>
    <rPh sb="6" eb="8">
      <t>ホンシャ</t>
    </rPh>
    <rPh sb="8" eb="9">
      <t>ヒカ</t>
    </rPh>
    <rPh sb="18" eb="20">
      <t>キシャ</t>
    </rPh>
    <rPh sb="20" eb="23">
      <t>オウインゴ</t>
    </rPh>
    <rPh sb="24" eb="26">
      <t>テイシュツ</t>
    </rPh>
    <rPh sb="26" eb="27">
      <t>クダ</t>
    </rPh>
    <phoneticPr fontId="1"/>
  </si>
  <si>
    <t>F  A  X</t>
    <phoneticPr fontId="1"/>
  </si>
  <si>
    <t>登録番号</t>
    <rPh sb="0" eb="2">
      <t>トウロク</t>
    </rPh>
    <rPh sb="2" eb="4">
      <t>バンゴウ</t>
    </rPh>
    <phoneticPr fontId="1"/>
  </si>
  <si>
    <t>請求者</t>
    <phoneticPr fontId="1"/>
  </si>
  <si>
    <t>住　所</t>
    <phoneticPr fontId="1"/>
  </si>
  <si>
    <t>会社名</t>
    <phoneticPr fontId="1"/>
  </si>
  <si>
    <t>代表者</t>
    <phoneticPr fontId="1"/>
  </si>
  <si>
    <t>登録番号</t>
    <phoneticPr fontId="1"/>
  </si>
  <si>
    <t>口座種別</t>
    <phoneticPr fontId="1"/>
  </si>
  <si>
    <t>口座番号</t>
    <phoneticPr fontId="1"/>
  </si>
  <si>
    <t>現場代理人</t>
    <rPh sb="0" eb="2">
      <t>ゲンバ</t>
    </rPh>
    <rPh sb="2" eb="5">
      <t>ダイリニン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</si>
  <si>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</si>
  <si>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</si>
  <si>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残金額</t>
    <rPh sb="0" eb="3">
      <t>ザンキンガク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</si>
  <si>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</si>
  <si>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注文金額（税抜）</t>
    <rPh sb="0" eb="2">
      <t>チュウモン</t>
    </rPh>
    <rPh sb="2" eb="4">
      <t>キンガク</t>
    </rPh>
    <rPh sb="5" eb="7">
      <t>ゼイヌキ</t>
    </rPh>
    <phoneticPr fontId="1"/>
  </si>
  <si>
    <t>T</t>
    <phoneticPr fontId="1"/>
  </si>
  <si>
    <t>小　　計</t>
    <rPh sb="0" eb="1">
      <t>コ</t>
    </rPh>
    <rPh sb="3" eb="4">
      <t>ケイ</t>
    </rPh>
    <phoneticPr fontId="1"/>
  </si>
  <si>
    <r>
      <t>・請求</t>
    </r>
    <r>
      <rPr>
        <u/>
        <sz val="10"/>
        <color rgb="FFFF0000"/>
        <rFont val="游ゴシック Light"/>
        <family val="3"/>
        <charset val="128"/>
      </rPr>
      <t>月末締め、翌月５日必着</t>
    </r>
    <r>
      <rPr>
        <sz val="10"/>
        <color theme="1"/>
        <rFont val="游ゴシック Light"/>
        <family val="3"/>
        <charset val="128"/>
      </rPr>
      <t>を厳守して下さい。</t>
    </r>
    <rPh sb="1" eb="3">
      <t>セイキュウ</t>
    </rPh>
    <rPh sb="3" eb="6">
      <t>ゲツマツジ</t>
    </rPh>
    <rPh sb="8" eb="10">
      <t>ヨクゲツ</t>
    </rPh>
    <rPh sb="11" eb="12">
      <t>ニチ</t>
    </rPh>
    <rPh sb="12" eb="14">
      <t>ヒッチャク</t>
    </rPh>
    <rPh sb="15" eb="17">
      <t>ゲンシュ</t>
    </rPh>
    <rPh sb="19" eb="20">
      <t>クダ</t>
    </rPh>
    <phoneticPr fontId="1"/>
  </si>
  <si>
    <t>摘　要</t>
    <rPh sb="0" eb="1">
      <t>チャク</t>
    </rPh>
    <rPh sb="2" eb="3">
      <t>ヨウ</t>
    </rPh>
    <phoneticPr fontId="1"/>
  </si>
  <si>
    <t>前回までの請求金額</t>
    <rPh sb="0" eb="2">
      <t>ゼンカイ</t>
    </rPh>
    <rPh sb="5" eb="7">
      <t>セイキュウ</t>
    </rPh>
    <rPh sb="7" eb="9">
      <t>キンガク</t>
    </rPh>
    <phoneticPr fontId="1"/>
  </si>
  <si>
    <t>工　　種　 ・  品　　名</t>
    <rPh sb="0" eb="1">
      <t>コウ</t>
    </rPh>
    <rPh sb="3" eb="4">
      <t>シュ</t>
    </rPh>
    <rPh sb="9" eb="10">
      <t>ヒン</t>
    </rPh>
    <rPh sb="12" eb="13">
      <t>ナ</t>
    </rPh>
    <phoneticPr fontId="1"/>
  </si>
  <si>
    <t>合　　計</t>
    <rPh sb="0" eb="1">
      <t>ゴウ</t>
    </rPh>
    <rPh sb="3" eb="4">
      <t>ケイ</t>
    </rPh>
    <phoneticPr fontId="1"/>
  </si>
  <si>
    <t>小　　計</t>
    <rPh sb="0" eb="1">
      <t>ショウ</t>
    </rPh>
    <rPh sb="3" eb="4">
      <t>ケイ</t>
    </rPh>
    <phoneticPr fontId="1"/>
  </si>
  <si>
    <t>《提出用》</t>
  </si>
  <si>
    <t>《提出用》</t>
    <rPh sb="3" eb="4">
      <t>ヨウ</t>
    </rPh>
    <phoneticPr fontId="1"/>
  </si>
  <si>
    <t xml:space="preserve">消　費　税 </t>
    <rPh sb="0" eb="1">
      <t>ショウ</t>
    </rPh>
    <rPh sb="2" eb="3">
      <t>ヒ</t>
    </rPh>
    <rPh sb="4" eb="5">
      <t>ゼイ</t>
    </rPh>
    <phoneticPr fontId="1"/>
  </si>
  <si>
    <t>%</t>
    <phoneticPr fontId="1"/>
  </si>
  <si>
    <t>・軽減税率が混同する場合は 別途作成下さい</t>
    <rPh sb="1" eb="3">
      <t>ケイゲン</t>
    </rPh>
    <rPh sb="3" eb="5">
      <t>ゼイリツ</t>
    </rPh>
    <rPh sb="6" eb="8">
      <t>コンドウ</t>
    </rPh>
    <rPh sb="10" eb="12">
      <t>バアイ</t>
    </rPh>
    <rPh sb="14" eb="16">
      <t>ベット</t>
    </rPh>
    <rPh sb="16" eb="18">
      <t>サクセイ</t>
    </rPh>
    <rPh sb="18" eb="19">
      <t>クダ</t>
    </rPh>
    <phoneticPr fontId="1"/>
  </si>
  <si>
    <r>
      <t>請　求　書　</t>
    </r>
    <r>
      <rPr>
        <sz val="16"/>
        <color theme="1"/>
        <rFont val="游ゴシック Light"/>
        <family val="3"/>
        <charset val="128"/>
      </rPr>
      <t>（ 請求者控 ）</t>
    </r>
    <rPh sb="8" eb="11">
      <t>セイキュウシャ</t>
    </rPh>
    <rPh sb="11" eb="12">
      <t>ヒカエ</t>
    </rPh>
    <phoneticPr fontId="1"/>
  </si>
  <si>
    <t>口座名義人</t>
    <rPh sb="0" eb="2">
      <t>フ　リ　ガ　ナ</t>
    </rPh>
    <rPh sb="4" eb="5">
      <t>ニン</t>
    </rPh>
    <phoneticPr fontId="1"/>
  </si>
  <si>
    <t>フ リ ガ ナ</t>
    <phoneticPr fontId="1"/>
  </si>
  <si>
    <t>社長</t>
    <rPh sb="0" eb="2">
      <t>シャチョウ</t>
    </rPh>
    <phoneticPr fontId="1"/>
  </si>
  <si>
    <r>
      <t>請 求 書　</t>
    </r>
    <r>
      <rPr>
        <b/>
        <sz val="16"/>
        <color rgb="FFFF0000"/>
        <rFont val="游ゴシック Light"/>
        <family val="3"/>
        <charset val="128"/>
      </rPr>
      <t xml:space="preserve">提出用 副 </t>
    </r>
    <r>
      <rPr>
        <sz val="14"/>
        <color rgb="FF0000FF"/>
        <rFont val="游ゴシック Light"/>
        <family val="3"/>
        <charset val="128"/>
      </rPr>
      <t>(現場確認用)</t>
    </r>
    <rPh sb="0" eb="1">
      <t>ショウ</t>
    </rPh>
    <rPh sb="2" eb="3">
      <t>モトム</t>
    </rPh>
    <rPh sb="4" eb="5">
      <t>ショ</t>
    </rPh>
    <rPh sb="10" eb="11">
      <t>フク</t>
    </rPh>
    <phoneticPr fontId="1"/>
  </si>
  <si>
    <r>
      <t>請 求 書　</t>
    </r>
    <r>
      <rPr>
        <b/>
        <sz val="18"/>
        <color rgb="FFFF0000"/>
        <rFont val="游ゴシック Light"/>
        <family val="3"/>
        <charset val="128"/>
      </rPr>
      <t>提出用 正</t>
    </r>
    <r>
      <rPr>
        <sz val="16"/>
        <color rgb="FFFF0000"/>
        <rFont val="游ゴシック Light"/>
        <family val="3"/>
        <charset val="128"/>
      </rPr>
      <t xml:space="preserve"> (本社控)</t>
    </r>
    <rPh sb="0" eb="1">
      <t>ショウ</t>
    </rPh>
    <rPh sb="2" eb="3">
      <t>モトム</t>
    </rPh>
    <rPh sb="4" eb="5">
      <t>ショ</t>
    </rPh>
    <rPh sb="6" eb="8">
      <t>ホンシャ</t>
    </rPh>
    <rPh sb="8" eb="9">
      <t>ヒカ</t>
    </rPh>
    <rPh sb="10" eb="11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</si>
</sst>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0_);[Red]\(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 Light"/>
      <family val="3"/>
      <charset val="128"/>
    </font>
    <font>
      <sz val="11"/>
      <color theme="1"/>
      <name val="游ゴシック Light"/>
      <family val="3"/>
      <charset val="128"/>
    </font>
    <font>
      <sz val="20"/>
      <color theme="1"/>
      <name val="游ゴシック Light"/>
      <family val="3"/>
      <charset val="128"/>
    </font>
    <font>
      <sz val="14"/>
      <color theme="1"/>
      <name val="游ゴシック Light"/>
      <family val="3"/>
      <charset val="128"/>
    </font>
    <font>
      <sz val="16"/>
      <color rgb="FFFF0000"/>
      <name val="游ゴシック Light"/>
      <family val="3"/>
      <charset val="128"/>
    </font>
    <font>
      <sz val="16"/>
      <color theme="1"/>
      <name val="游ゴシック Light"/>
      <family val="3"/>
      <charset val="128"/>
    </font>
    <font>
      <sz val="10"/>
      <color theme="1"/>
      <name val="游ゴシック Light"/>
      <family val="3"/>
      <charset val="128"/>
    </font>
    <font>
      <sz val="8"/>
      <color theme="1"/>
      <name val="游ゴシック Light"/>
      <family val="3"/>
      <charset val="128"/>
    </font>
    <font>
      <b/>
      <sz val="11"/>
      <color theme="1"/>
      <name val="游ゴシック Light"/>
      <family val="3"/>
      <charset val="128"/>
    </font>
    <font>
      <b/>
      <sz val="16"/>
      <color theme="1"/>
      <name val="游ゴシック Light"/>
      <family val="3"/>
      <charset val="128"/>
    </font>
    <font>
      <u/>
      <sz val="10"/>
      <color rgb="FFFF0000"/>
      <name val="游ゴシック Light"/>
      <family val="3"/>
      <charset val="128"/>
    </font>
    <font>
      <b/>
      <sz val="14"/>
      <color rgb="FFFF0000"/>
      <name val="游ゴシック Light"/>
      <family val="3"/>
      <charset val="128"/>
    </font>
    <font>
      <b/>
      <sz val="11"/>
      <color theme="1"/>
      <name val="游ゴシック"/>
      <family val="3"/>
      <charset val="128"/>
    </font>
    <font>
      <sz val="11"/>
      <name val="游ゴシック Light"/>
      <family val="3"/>
      <charset val="128"/>
    </font>
    <font>
      <b/>
      <sz val="20"/>
      <color theme="1"/>
      <name val="游ゴシック Light"/>
      <family val="3"/>
      <charset val="128"/>
    </font>
    <font>
      <b/>
      <sz val="14"/>
      <color theme="1"/>
      <name val="游ゴシック Light"/>
      <family val="3"/>
      <charset val="128"/>
    </font>
    <font>
      <b/>
      <sz val="10"/>
      <color rgb="FFFF0000"/>
      <name val="游ゴシック Light"/>
      <family val="3"/>
      <charset val="128"/>
    </font>
    <font>
      <sz val="9"/>
      <color theme="1"/>
      <name val="游ゴシック Light"/>
      <family val="3"/>
      <charset val="128"/>
    </font>
    <font>
      <sz val="7"/>
      <color theme="1"/>
      <name val="游ゴシック Light"/>
      <family val="3"/>
      <charset val="128"/>
    </font>
    <font>
      <b/>
      <sz val="18"/>
      <color rgb="FFFF0000"/>
      <name val="游ゴシック Light"/>
      <family val="3"/>
      <charset val="128"/>
    </font>
    <font>
      <b/>
      <sz val="16"/>
      <color rgb="FFFF0000"/>
      <name val="游ゴシック Light"/>
      <family val="3"/>
      <charset val="128"/>
    </font>
    <font>
      <sz val="14"/>
      <color rgb="FF0000FF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 shrinkToFit="1"/>
    </xf>
    <xf numFmtId="0" fontId="10" fillId="0" borderId="5" xfId="0" applyFont="1" applyBorder="1" applyAlignment="1">
      <alignment shrinkToFit="1"/>
    </xf>
    <xf numFmtId="0" fontId="11" fillId="0" borderId="10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9" fontId="6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1" fillId="0" borderId="0" xfId="0" applyFont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5" fillId="0" borderId="16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shrinkToFit="1"/>
    </xf>
    <xf numFmtId="0" fontId="5" fillId="0" borderId="56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6" fillId="0" borderId="88" xfId="0" applyFont="1" applyBorder="1" applyAlignment="1">
      <alignment vertical="center" shrinkToFit="1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176" fontId="11" fillId="0" borderId="0" xfId="0" applyNumberFormat="1" applyFont="1" applyAlignment="1">
      <alignment horizontal="left" vertical="top" indent="2" shrinkToFit="1"/>
    </xf>
    <xf numFmtId="0" fontId="11" fillId="0" borderId="0" xfId="0" applyFont="1" applyAlignment="1" applyProtection="1">
      <alignment horizontal="left" vertical="top" indent="2"/>
      <protection locked="0"/>
    </xf>
    <xf numFmtId="0" fontId="11" fillId="0" borderId="0" xfId="0" applyFont="1" applyAlignment="1" applyProtection="1">
      <alignment horizontal="left" vertical="top" indent="2" shrinkToFit="1"/>
      <protection locked="0"/>
    </xf>
    <xf numFmtId="176" fontId="11" fillId="0" borderId="5" xfId="0" applyNumberFormat="1" applyFont="1" applyBorder="1" applyAlignment="1">
      <alignment horizontal="left" vertical="top" indent="2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top" shrinkToFit="1"/>
    </xf>
    <xf numFmtId="0" fontId="11" fillId="0" borderId="48" xfId="0" applyFont="1" applyBorder="1" applyAlignment="1">
      <alignment horizontal="center" vertical="top" shrinkToFit="1"/>
    </xf>
    <xf numFmtId="177" fontId="6" fillId="0" borderId="2" xfId="0" applyNumberFormat="1" applyFont="1" applyBorder="1" applyAlignment="1">
      <alignment horizontal="left" vertical="center" shrinkToFit="1"/>
    </xf>
    <xf numFmtId="177" fontId="6" fillId="0" borderId="15" xfId="0" applyNumberFormat="1" applyFont="1" applyBorder="1" applyAlignment="1">
      <alignment horizontal="left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5" fillId="0" borderId="70" xfId="0" applyNumberFormat="1" applyFont="1" applyBorder="1" applyAlignment="1">
      <alignment horizontal="right" vertical="center" shrinkToFit="1"/>
    </xf>
    <xf numFmtId="176" fontId="5" fillId="0" borderId="40" xfId="0" applyNumberFormat="1" applyFont="1" applyBorder="1" applyAlignment="1">
      <alignment horizontal="right" vertical="center" shrinkToFit="1"/>
    </xf>
    <xf numFmtId="176" fontId="5" fillId="0" borderId="71" xfId="0" applyNumberFormat="1" applyFont="1" applyBorder="1" applyAlignment="1">
      <alignment horizontal="right" vertical="center" shrinkToFit="1"/>
    </xf>
    <xf numFmtId="176" fontId="5" fillId="0" borderId="104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38" fontId="5" fillId="0" borderId="21" xfId="1" applyFont="1" applyFill="1" applyBorder="1" applyAlignment="1" applyProtection="1">
      <alignment vertical="center" shrinkToFit="1"/>
      <protection locked="0"/>
    </xf>
    <xf numFmtId="38" fontId="5" fillId="0" borderId="50" xfId="1" applyFont="1" applyFill="1" applyBorder="1" applyAlignment="1" applyProtection="1">
      <alignment vertical="center" shrinkToFit="1"/>
      <protection locked="0"/>
    </xf>
    <xf numFmtId="38" fontId="5" fillId="0" borderId="88" xfId="1" applyFont="1" applyFill="1" applyBorder="1" applyAlignment="1" applyProtection="1">
      <alignment vertical="center" shrinkToFit="1"/>
      <protection locked="0"/>
    </xf>
    <xf numFmtId="0" fontId="6" fillId="0" borderId="4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left" vertical="center" shrinkToFit="1"/>
    </xf>
    <xf numFmtId="0" fontId="6" fillId="0" borderId="54" xfId="0" applyFont="1" applyBorder="1" applyAlignment="1">
      <alignment horizontal="left" vertical="center" shrinkToFit="1"/>
    </xf>
    <xf numFmtId="0" fontId="5" fillId="0" borderId="21" xfId="0" applyFont="1" applyBorder="1" applyAlignment="1" applyProtection="1">
      <alignment horizontal="left" vertical="center" shrinkToFit="1"/>
      <protection locked="0"/>
    </xf>
    <xf numFmtId="0" fontId="5" fillId="0" borderId="50" xfId="0" applyFont="1" applyBorder="1" applyAlignment="1" applyProtection="1">
      <alignment horizontal="left" vertical="center" shrinkToFit="1"/>
      <protection locked="0"/>
    </xf>
    <xf numFmtId="0" fontId="5" fillId="0" borderId="43" xfId="0" applyFont="1" applyBorder="1" applyAlignment="1" applyProtection="1">
      <alignment horizontal="left" vertical="center" shrinkToFit="1"/>
      <protection locked="0"/>
    </xf>
    <xf numFmtId="176" fontId="5" fillId="0" borderId="21" xfId="0" applyNumberFormat="1" applyFont="1" applyBorder="1" applyAlignment="1" applyProtection="1">
      <alignment vertical="center" shrinkToFit="1"/>
      <protection locked="0"/>
    </xf>
    <xf numFmtId="176" fontId="5" fillId="0" borderId="50" xfId="0" applyNumberFormat="1" applyFont="1" applyBorder="1" applyAlignment="1" applyProtection="1">
      <alignment vertical="center" shrinkToFit="1"/>
      <protection locked="0"/>
    </xf>
    <xf numFmtId="176" fontId="5" fillId="0" borderId="43" xfId="0" applyNumberFormat="1" applyFont="1" applyBorder="1" applyAlignment="1" applyProtection="1">
      <alignment vertical="center" shrinkToFit="1"/>
      <protection locked="0"/>
    </xf>
    <xf numFmtId="176" fontId="5" fillId="0" borderId="43" xfId="0" applyNumberFormat="1" applyFont="1" applyBorder="1" applyAlignment="1">
      <alignment horizontal="right" vertical="center" shrinkToFit="1"/>
    </xf>
    <xf numFmtId="176" fontId="5" fillId="0" borderId="11" xfId="0" applyNumberFormat="1" applyFont="1" applyBorder="1" applyAlignment="1">
      <alignment horizontal="right" vertical="center" shrinkToFit="1"/>
    </xf>
    <xf numFmtId="0" fontId="5" fillId="0" borderId="39" xfId="0" applyFont="1" applyBorder="1" applyAlignment="1" applyProtection="1">
      <alignment horizontal="left" vertical="center" shrinkToFit="1"/>
      <protection locked="0"/>
    </xf>
    <xf numFmtId="0" fontId="5" fillId="0" borderId="40" xfId="0" applyFont="1" applyBorder="1" applyAlignment="1" applyProtection="1">
      <alignment horizontal="left" vertical="center" shrinkToFit="1"/>
      <protection locked="0"/>
    </xf>
    <xf numFmtId="0" fontId="5" fillId="2" borderId="57" xfId="0" applyFont="1" applyFill="1" applyBorder="1" applyAlignment="1" applyProtection="1">
      <alignment horizontal="left" vertical="center" shrinkToFit="1"/>
      <protection locked="0"/>
    </xf>
    <xf numFmtId="0" fontId="5" fillId="2" borderId="43" xfId="0" applyFont="1" applyFill="1" applyBorder="1" applyAlignment="1" applyProtection="1">
      <alignment horizontal="left" vertical="center" shrinkToFit="1"/>
      <protection locked="0"/>
    </xf>
    <xf numFmtId="0" fontId="5" fillId="2" borderId="21" xfId="0" applyFont="1" applyFill="1" applyBorder="1" applyAlignment="1" applyProtection="1">
      <alignment horizontal="left" vertical="center" shrinkToFit="1"/>
      <protection locked="0"/>
    </xf>
    <xf numFmtId="0" fontId="5" fillId="2" borderId="50" xfId="0" applyFont="1" applyFill="1" applyBorder="1" applyAlignment="1" applyProtection="1">
      <alignment horizontal="left" vertical="center" shrinkToFit="1"/>
      <protection locked="0"/>
    </xf>
    <xf numFmtId="176" fontId="5" fillId="2" borderId="21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50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43" xfId="0" applyNumberFormat="1" applyFont="1" applyFill="1" applyBorder="1" applyAlignment="1" applyProtection="1">
      <alignment horizontal="right" vertical="center" shrinkToFit="1"/>
      <protection locked="0"/>
    </xf>
    <xf numFmtId="38" fontId="5" fillId="2" borderId="21" xfId="1" applyFont="1" applyFill="1" applyBorder="1" applyAlignment="1" applyProtection="1">
      <alignment horizontal="right" vertical="center" shrinkToFit="1"/>
      <protection locked="0"/>
    </xf>
    <xf numFmtId="38" fontId="5" fillId="2" borderId="50" xfId="1" applyFont="1" applyFill="1" applyBorder="1" applyAlignment="1" applyProtection="1">
      <alignment horizontal="right" vertical="center" shrinkToFit="1"/>
      <protection locked="0"/>
    </xf>
    <xf numFmtId="38" fontId="5" fillId="2" borderId="88" xfId="1" applyFont="1" applyFill="1" applyBorder="1" applyAlignment="1" applyProtection="1">
      <alignment horizontal="right" vertical="center" shrinkToFit="1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176" fontId="5" fillId="0" borderId="34" xfId="0" applyNumberFormat="1" applyFont="1" applyBorder="1" applyAlignment="1" applyProtection="1">
      <alignment vertical="center" shrinkToFit="1"/>
      <protection locked="0"/>
    </xf>
    <xf numFmtId="176" fontId="5" fillId="0" borderId="32" xfId="0" applyNumberFormat="1" applyFont="1" applyBorder="1" applyAlignment="1" applyProtection="1">
      <alignment vertical="center" shrinkToFit="1"/>
      <protection locked="0"/>
    </xf>
    <xf numFmtId="38" fontId="5" fillId="0" borderId="33" xfId="1" applyFont="1" applyFill="1" applyBorder="1" applyAlignment="1" applyProtection="1">
      <alignment vertical="center" shrinkToFit="1"/>
      <protection locked="0"/>
    </xf>
    <xf numFmtId="38" fontId="5" fillId="0" borderId="34" xfId="1" applyFont="1" applyFill="1" applyBorder="1" applyAlignment="1" applyProtection="1">
      <alignment vertical="center" shrinkToFit="1"/>
      <protection locked="0"/>
    </xf>
    <xf numFmtId="38" fontId="5" fillId="0" borderId="89" xfId="1" applyFont="1" applyFill="1" applyBorder="1" applyAlignment="1" applyProtection="1">
      <alignment vertical="center" shrinkToFit="1"/>
      <protection locked="0"/>
    </xf>
    <xf numFmtId="176" fontId="5" fillId="2" borderId="70" xfId="0" applyNumberFormat="1" applyFont="1" applyFill="1" applyBorder="1" applyAlignment="1">
      <alignment horizontal="right" vertical="center" shrinkToFit="1"/>
    </xf>
    <xf numFmtId="176" fontId="5" fillId="2" borderId="40" xfId="0" applyNumberFormat="1" applyFont="1" applyFill="1" applyBorder="1" applyAlignment="1">
      <alignment horizontal="right" vertical="center" shrinkToFit="1"/>
    </xf>
    <xf numFmtId="176" fontId="5" fillId="2" borderId="71" xfId="0" applyNumberFormat="1" applyFont="1" applyFill="1" applyBorder="1" applyAlignment="1">
      <alignment horizontal="right" vertical="center" shrinkToFit="1"/>
    </xf>
    <xf numFmtId="176" fontId="5" fillId="0" borderId="90" xfId="0" applyNumberFormat="1" applyFont="1" applyBorder="1" applyAlignment="1">
      <alignment horizontal="right" vertical="center" shrinkToFit="1"/>
    </xf>
    <xf numFmtId="176" fontId="5" fillId="0" borderId="50" xfId="0" applyNumberFormat="1" applyFont="1" applyBorder="1" applyAlignment="1">
      <alignment horizontal="right" vertical="center" shrinkToFit="1"/>
    </xf>
    <xf numFmtId="176" fontId="5" fillId="0" borderId="87" xfId="0" applyNumberFormat="1" applyFont="1" applyBorder="1" applyAlignment="1">
      <alignment horizontal="right" vertical="center" shrinkToFit="1"/>
    </xf>
    <xf numFmtId="176" fontId="5" fillId="0" borderId="47" xfId="0" applyNumberFormat="1" applyFont="1" applyBorder="1" applyAlignment="1">
      <alignment horizontal="right" vertical="center" shrinkToFit="1"/>
    </xf>
    <xf numFmtId="176" fontId="5" fillId="0" borderId="86" xfId="0" applyNumberFormat="1" applyFont="1" applyBorder="1" applyAlignment="1">
      <alignment horizontal="right" vertical="center" shrinkToFit="1"/>
    </xf>
    <xf numFmtId="176" fontId="5" fillId="0" borderId="44" xfId="0" applyNumberFormat="1" applyFont="1" applyBorder="1" applyAlignment="1">
      <alignment horizontal="right" vertical="center" shrinkToFit="1"/>
    </xf>
    <xf numFmtId="176" fontId="5" fillId="0" borderId="17" xfId="0" applyNumberFormat="1" applyFont="1" applyBorder="1" applyAlignment="1">
      <alignment horizontal="right" vertical="center" shrinkToFit="1"/>
    </xf>
    <xf numFmtId="176" fontId="5" fillId="0" borderId="55" xfId="0" applyNumberFormat="1" applyFont="1" applyBorder="1" applyAlignment="1">
      <alignment horizontal="right" vertical="center" shrinkToFit="1"/>
    </xf>
    <xf numFmtId="0" fontId="6" fillId="0" borderId="64" xfId="0" applyFont="1" applyBorder="1" applyAlignment="1">
      <alignment horizontal="center" shrinkToFit="1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11" fillId="0" borderId="54" xfId="0" applyFont="1" applyBorder="1" applyAlignment="1">
      <alignment horizontal="center" vertical="center" shrinkToFit="1"/>
    </xf>
    <xf numFmtId="0" fontId="6" fillId="2" borderId="57" xfId="0" applyFont="1" applyFill="1" applyBorder="1" applyAlignment="1" applyProtection="1">
      <alignment horizontal="left" vertical="center" shrinkToFit="1"/>
      <protection locked="0"/>
    </xf>
    <xf numFmtId="0" fontId="6" fillId="2" borderId="50" xfId="0" applyFont="1" applyFill="1" applyBorder="1" applyAlignment="1" applyProtection="1">
      <alignment horizontal="left" vertical="center" shrinkToFit="1"/>
      <protection locked="0"/>
    </xf>
    <xf numFmtId="0" fontId="6" fillId="2" borderId="54" xfId="0" applyFont="1" applyFill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0" fontId="11" fillId="0" borderId="0" xfId="0" applyFont="1" applyAlignment="1">
      <alignment horizontal="left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6" fillId="0" borderId="101" xfId="0" applyFont="1" applyBorder="1" applyAlignment="1">
      <alignment horizontal="center" vertical="center" shrinkToFit="1"/>
    </xf>
    <xf numFmtId="0" fontId="6" fillId="0" borderId="102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left" vertical="center" shrinkToFit="1"/>
    </xf>
    <xf numFmtId="0" fontId="6" fillId="0" borderId="55" xfId="0" applyFont="1" applyBorder="1" applyAlignment="1">
      <alignment horizontal="left" vertical="center" shrinkToFit="1"/>
    </xf>
    <xf numFmtId="0" fontId="11" fillId="0" borderId="44" xfId="0" applyFont="1" applyBorder="1" applyAlignment="1">
      <alignment horizontal="center" vertical="center" shrinkToFit="1"/>
    </xf>
    <xf numFmtId="0" fontId="6" fillId="2" borderId="57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77" xfId="0" applyFont="1" applyBorder="1" applyAlignment="1">
      <alignment horizontal="center" vertical="center" shrinkToFit="1"/>
    </xf>
    <xf numFmtId="0" fontId="13" fillId="0" borderId="78" xfId="0" applyFont="1" applyBorder="1" applyAlignment="1">
      <alignment horizontal="center" vertical="center" shrinkToFit="1"/>
    </xf>
    <xf numFmtId="5" fontId="14" fillId="0" borderId="79" xfId="0" applyNumberFormat="1" applyFont="1" applyBorder="1" applyAlignment="1">
      <alignment horizontal="center" vertical="center" shrinkToFit="1"/>
    </xf>
    <xf numFmtId="5" fontId="14" fillId="0" borderId="24" xfId="0" applyNumberFormat="1" applyFont="1" applyBorder="1" applyAlignment="1">
      <alignment horizontal="center" vertical="center" shrinkToFit="1"/>
    </xf>
    <xf numFmtId="5" fontId="14" fillId="0" borderId="81" xfId="0" applyNumberFormat="1" applyFont="1" applyBorder="1" applyAlignment="1">
      <alignment horizontal="center" vertical="center" shrinkToFit="1"/>
    </xf>
    <xf numFmtId="5" fontId="14" fillId="0" borderId="61" xfId="0" applyNumberFormat="1" applyFont="1" applyBorder="1" applyAlignment="1">
      <alignment horizontal="center" vertical="center" shrinkToFit="1"/>
    </xf>
    <xf numFmtId="5" fontId="14" fillId="0" borderId="83" xfId="0" applyNumberFormat="1" applyFont="1" applyBorder="1" applyAlignment="1">
      <alignment horizontal="center" vertical="center" shrinkToFit="1"/>
    </xf>
    <xf numFmtId="5" fontId="14" fillId="0" borderId="84" xfId="0" applyNumberFormat="1" applyFont="1" applyBorder="1" applyAlignment="1">
      <alignment horizontal="center" vertical="center" shrinkToFit="1"/>
    </xf>
    <xf numFmtId="5" fontId="14" fillId="0" borderId="80" xfId="0" applyNumberFormat="1" applyFont="1" applyBorder="1" applyAlignment="1">
      <alignment horizontal="center" vertical="center" shrinkToFit="1"/>
    </xf>
    <xf numFmtId="5" fontId="14" fillId="0" borderId="82" xfId="0" applyNumberFormat="1" applyFont="1" applyBorder="1" applyAlignment="1">
      <alignment horizontal="center" vertical="center" shrinkToFit="1"/>
    </xf>
    <xf numFmtId="5" fontId="14" fillId="0" borderId="85" xfId="0" applyNumberFormat="1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shrinkToFit="1"/>
    </xf>
    <xf numFmtId="0" fontId="23" fillId="0" borderId="63" xfId="0" applyFont="1" applyBorder="1" applyAlignment="1">
      <alignment horizontal="center" shrinkToFit="1"/>
    </xf>
    <xf numFmtId="176" fontId="14" fillId="0" borderId="23" xfId="0" applyNumberFormat="1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176" fontId="14" fillId="0" borderId="60" xfId="0" applyNumberFormat="1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176" fontId="14" fillId="0" borderId="24" xfId="0" applyNumberFormat="1" applyFont="1" applyBorder="1" applyAlignment="1">
      <alignment horizontal="center" vertical="center" shrinkToFit="1"/>
    </xf>
    <xf numFmtId="176" fontId="14" fillId="0" borderId="61" xfId="0" applyNumberFormat="1" applyFont="1" applyBorder="1" applyAlignment="1">
      <alignment horizontal="center" vertical="center" shrinkToFit="1"/>
    </xf>
    <xf numFmtId="176" fontId="14" fillId="0" borderId="29" xfId="0" applyNumberFormat="1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6" fillId="2" borderId="21" xfId="0" applyFont="1" applyFill="1" applyBorder="1" applyAlignment="1" applyProtection="1">
      <alignment horizontal="left" vertical="center" shrinkToFit="1"/>
      <protection locked="0"/>
    </xf>
    <xf numFmtId="0" fontId="18" fillId="0" borderId="75" xfId="0" applyFont="1" applyBorder="1" applyAlignment="1">
      <alignment horizontal="center" vertical="center" shrinkToFit="1"/>
    </xf>
    <xf numFmtId="0" fontId="18" fillId="0" borderId="6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top" shrinkToFit="1"/>
    </xf>
    <xf numFmtId="0" fontId="22" fillId="0" borderId="58" xfId="0" applyFont="1" applyBorder="1" applyAlignment="1">
      <alignment horizontal="center" vertical="top" shrinkToFit="1"/>
    </xf>
    <xf numFmtId="0" fontId="22" fillId="0" borderId="106" xfId="0" applyFont="1" applyBorder="1" applyAlignment="1">
      <alignment horizontal="center" vertical="top" shrinkToFit="1"/>
    </xf>
    <xf numFmtId="0" fontId="11" fillId="0" borderId="15" xfId="0" applyFont="1" applyBorder="1" applyAlignment="1">
      <alignment horizontal="center" vertical="top" shrinkToFit="1"/>
    </xf>
    <xf numFmtId="0" fontId="23" fillId="0" borderId="51" xfId="0" applyFont="1" applyBorder="1" applyAlignment="1">
      <alignment horizont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176" fontId="5" fillId="0" borderId="74" xfId="0" applyNumberFormat="1" applyFont="1" applyBorder="1" applyAlignment="1">
      <alignment horizontal="right" vertical="center" shrinkToFit="1"/>
    </xf>
    <xf numFmtId="176" fontId="5" fillId="0" borderId="7" xfId="0" applyNumberFormat="1" applyFont="1" applyBorder="1" applyAlignment="1">
      <alignment horizontal="right" vertical="center" shrinkToFit="1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5" fillId="0" borderId="47" xfId="0" applyFont="1" applyBorder="1" applyAlignment="1" applyProtection="1">
      <alignment horizontal="left" vertical="center" shrinkToFit="1"/>
      <protection locked="0"/>
    </xf>
    <xf numFmtId="0" fontId="5" fillId="0" borderId="44" xfId="0" applyFont="1" applyBorder="1" applyAlignment="1" applyProtection="1">
      <alignment horizontal="left" vertical="center" shrinkToFit="1"/>
      <protection locked="0"/>
    </xf>
    <xf numFmtId="176" fontId="5" fillId="0" borderId="17" xfId="0" applyNumberFormat="1" applyFont="1" applyBorder="1" applyAlignment="1" applyProtection="1">
      <alignment vertical="center" shrinkToFit="1"/>
      <protection locked="0"/>
    </xf>
    <xf numFmtId="176" fontId="5" fillId="0" borderId="47" xfId="0" applyNumberFormat="1" applyFont="1" applyBorder="1" applyAlignment="1" applyProtection="1">
      <alignment vertical="center" shrinkToFit="1"/>
      <protection locked="0"/>
    </xf>
    <xf numFmtId="176" fontId="5" fillId="0" borderId="44" xfId="0" applyNumberFormat="1" applyFont="1" applyBorder="1" applyAlignment="1" applyProtection="1">
      <alignment vertical="center" shrinkToFit="1"/>
      <protection locked="0"/>
    </xf>
    <xf numFmtId="38" fontId="5" fillId="0" borderId="17" xfId="1" applyFont="1" applyFill="1" applyBorder="1" applyAlignment="1" applyProtection="1">
      <alignment vertical="center" shrinkToFit="1"/>
      <protection locked="0"/>
    </xf>
    <xf numFmtId="38" fontId="5" fillId="0" borderId="47" xfId="1" applyFont="1" applyFill="1" applyBorder="1" applyAlignment="1" applyProtection="1">
      <alignment vertical="center" shrinkToFit="1"/>
      <protection locked="0"/>
    </xf>
    <xf numFmtId="0" fontId="5" fillId="2" borderId="39" xfId="0" applyFont="1" applyFill="1" applyBorder="1" applyAlignment="1" applyProtection="1">
      <alignment horizontal="left" vertical="center" shrinkToFit="1"/>
      <protection locked="0"/>
    </xf>
    <xf numFmtId="0" fontId="5" fillId="2" borderId="40" xfId="0" applyFont="1" applyFill="1" applyBorder="1" applyAlignment="1" applyProtection="1">
      <alignment horizontal="left" vertical="center" shrinkToFit="1"/>
      <protection locked="0"/>
    </xf>
    <xf numFmtId="0" fontId="5" fillId="2" borderId="17" xfId="0" applyFont="1" applyFill="1" applyBorder="1" applyAlignment="1" applyProtection="1">
      <alignment horizontal="left" vertical="center" shrinkToFit="1"/>
      <protection locked="0"/>
    </xf>
    <xf numFmtId="0" fontId="5" fillId="2" borderId="47" xfId="0" applyFont="1" applyFill="1" applyBorder="1" applyAlignment="1" applyProtection="1">
      <alignment horizontal="left" vertical="center" shrinkToFit="1"/>
      <protection locked="0"/>
    </xf>
    <xf numFmtId="0" fontId="5" fillId="2" borderId="44" xfId="0" applyFont="1" applyFill="1" applyBorder="1" applyAlignment="1" applyProtection="1">
      <alignment horizontal="left" vertical="center" shrinkToFit="1"/>
      <protection locked="0"/>
    </xf>
    <xf numFmtId="176" fontId="5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47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44" xfId="0" applyNumberFormat="1" applyFont="1" applyFill="1" applyBorder="1" applyAlignment="1" applyProtection="1">
      <alignment horizontal="right" vertical="center" shrinkToFit="1"/>
      <protection locked="0"/>
    </xf>
    <xf numFmtId="38" fontId="5" fillId="2" borderId="17" xfId="1" applyFont="1" applyFill="1" applyBorder="1" applyAlignment="1" applyProtection="1">
      <alignment horizontal="right" vertical="center" shrinkToFit="1"/>
      <protection locked="0"/>
    </xf>
    <xf numFmtId="38" fontId="5" fillId="2" borderId="47" xfId="1" applyFont="1" applyFill="1" applyBorder="1" applyAlignment="1" applyProtection="1">
      <alignment horizontal="right" vertical="center" shrinkToFit="1"/>
      <protection locked="0"/>
    </xf>
    <xf numFmtId="38" fontId="5" fillId="2" borderId="86" xfId="1" applyFont="1" applyFill="1" applyBorder="1" applyAlignment="1" applyProtection="1">
      <alignment horizontal="right" vertical="center" shrinkToFit="1"/>
      <protection locked="0"/>
    </xf>
    <xf numFmtId="176" fontId="5" fillId="0" borderId="105" xfId="0" applyNumberFormat="1" applyFont="1" applyBorder="1" applyAlignment="1">
      <alignment horizontal="right" vertical="center" shrinkToFi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90" xfId="0" applyNumberFormat="1" applyFont="1" applyBorder="1" applyAlignment="1" applyProtection="1">
      <alignment horizontal="right" vertical="center" shrinkToFit="1"/>
      <protection locked="0"/>
    </xf>
    <xf numFmtId="176" fontId="5" fillId="0" borderId="50" xfId="0" applyNumberFormat="1" applyFont="1" applyBorder="1" applyAlignment="1" applyProtection="1">
      <alignment horizontal="right" vertical="center" shrinkToFit="1"/>
      <protection locked="0"/>
    </xf>
    <xf numFmtId="176" fontId="5" fillId="0" borderId="43" xfId="0" applyNumberFormat="1" applyFont="1" applyBorder="1" applyAlignment="1" applyProtection="1">
      <alignment horizontal="right" vertical="center" shrinkToFit="1"/>
      <protection locked="0"/>
    </xf>
    <xf numFmtId="0" fontId="5" fillId="0" borderId="59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21" fillId="0" borderId="0" xfId="0" applyFont="1" applyAlignment="1" applyProtection="1">
      <alignment horizontal="left" indent="2" shrinkToFit="1"/>
      <protection locked="0"/>
    </xf>
    <xf numFmtId="0" fontId="5" fillId="2" borderId="31" xfId="0" applyFont="1" applyFill="1" applyBorder="1" applyAlignment="1" applyProtection="1">
      <alignment horizontal="left" vertical="center" shrinkToFit="1"/>
      <protection locked="0"/>
    </xf>
    <xf numFmtId="0" fontId="5" fillId="2" borderId="32" xfId="0" applyFont="1" applyFill="1" applyBorder="1" applyAlignment="1" applyProtection="1">
      <alignment horizontal="left" vertical="center" shrinkToFit="1"/>
      <protection locked="0"/>
    </xf>
    <xf numFmtId="0" fontId="5" fillId="2" borderId="33" xfId="0" applyFont="1" applyFill="1" applyBorder="1" applyAlignment="1" applyProtection="1">
      <alignment horizontal="left" vertical="center" shrinkToFit="1"/>
      <protection locked="0"/>
    </xf>
    <xf numFmtId="0" fontId="5" fillId="2" borderId="34" xfId="0" applyFont="1" applyFill="1" applyBorder="1" applyAlignment="1" applyProtection="1">
      <alignment horizontal="left" vertical="center" shrinkToFit="1"/>
      <protection locked="0"/>
    </xf>
    <xf numFmtId="176" fontId="5" fillId="2" borderId="33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32" xfId="0" applyNumberFormat="1" applyFont="1" applyFill="1" applyBorder="1" applyAlignment="1" applyProtection="1">
      <alignment horizontal="right" vertical="center" shrinkToFit="1"/>
      <protection locked="0"/>
    </xf>
    <xf numFmtId="38" fontId="5" fillId="2" borderId="33" xfId="1" applyFont="1" applyFill="1" applyBorder="1" applyAlignment="1" applyProtection="1">
      <alignment horizontal="right" vertical="center" shrinkToFit="1"/>
      <protection locked="0"/>
    </xf>
    <xf numFmtId="38" fontId="5" fillId="2" borderId="34" xfId="1" applyFont="1" applyFill="1" applyBorder="1" applyAlignment="1" applyProtection="1">
      <alignment horizontal="right" vertical="center" shrinkToFit="1"/>
      <protection locked="0"/>
    </xf>
    <xf numFmtId="38" fontId="5" fillId="2" borderId="89" xfId="1" applyFont="1" applyFill="1" applyBorder="1" applyAlignment="1" applyProtection="1">
      <alignment horizontal="right" vertical="center" shrinkToFit="1"/>
      <protection locked="0"/>
    </xf>
    <xf numFmtId="176" fontId="5" fillId="0" borderId="91" xfId="0" applyNumberFormat="1" applyFont="1" applyBorder="1" applyAlignment="1" applyProtection="1">
      <alignment horizontal="right" vertical="center" shrinkToFit="1"/>
      <protection locked="0"/>
    </xf>
    <xf numFmtId="176" fontId="5" fillId="0" borderId="34" xfId="0" applyNumberFormat="1" applyFont="1" applyBorder="1" applyAlignment="1" applyProtection="1">
      <alignment horizontal="right" vertical="center" shrinkToFit="1"/>
      <protection locked="0"/>
    </xf>
    <xf numFmtId="176" fontId="5" fillId="0" borderId="32" xfId="0" applyNumberFormat="1" applyFont="1" applyBorder="1" applyAlignment="1" applyProtection="1">
      <alignment horizontal="right" vertical="center" shrinkToFit="1"/>
      <protection locked="0"/>
    </xf>
    <xf numFmtId="176" fontId="5" fillId="0" borderId="0" xfId="0" applyNumberFormat="1" applyFont="1" applyAlignment="1">
      <alignment horizontal="right" vertical="center" shrinkToFit="1"/>
    </xf>
    <xf numFmtId="176" fontId="5" fillId="0" borderId="72" xfId="0" applyNumberFormat="1" applyFont="1" applyBorder="1" applyAlignment="1">
      <alignment horizontal="right" vertical="center" shrinkToFit="1"/>
    </xf>
    <xf numFmtId="0" fontId="5" fillId="0" borderId="16" xfId="0" applyFont="1" applyBorder="1" applyAlignment="1">
      <alignment horizontal="right" vertical="center" shrinkToFit="1"/>
    </xf>
    <xf numFmtId="0" fontId="5" fillId="0" borderId="73" xfId="0" applyFont="1" applyBorder="1" applyAlignment="1">
      <alignment horizontal="right" vertical="center" shrinkToFit="1"/>
    </xf>
    <xf numFmtId="176" fontId="5" fillId="0" borderId="72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11" fillId="0" borderId="0" xfId="0" applyFont="1" applyAlignment="1" applyProtection="1">
      <alignment horizontal="left" vertical="top" indent="2" shrinkToFit="1"/>
      <protection locked="0"/>
    </xf>
    <xf numFmtId="176" fontId="5" fillId="0" borderId="88" xfId="0" applyNumberFormat="1" applyFont="1" applyBorder="1" applyAlignment="1">
      <alignment horizontal="right" vertical="center" shrinkToFit="1"/>
    </xf>
    <xf numFmtId="0" fontId="6" fillId="0" borderId="57" xfId="0" applyFont="1" applyBorder="1" applyAlignment="1">
      <alignment horizontal="right" vertical="center" shrinkToFit="1"/>
    </xf>
    <xf numFmtId="0" fontId="6" fillId="0" borderId="50" xfId="0" applyFont="1" applyBorder="1" applyAlignment="1">
      <alignment horizontal="right" vertical="center" shrinkToFit="1"/>
    </xf>
    <xf numFmtId="177" fontId="6" fillId="0" borderId="34" xfId="0" applyNumberFormat="1" applyFont="1" applyBorder="1" applyAlignment="1">
      <alignment horizontal="left" vertical="center" shrinkToFit="1"/>
    </xf>
    <xf numFmtId="177" fontId="6" fillId="0" borderId="53" xfId="0" applyNumberFormat="1" applyFont="1" applyBorder="1" applyAlignment="1">
      <alignment horizontal="left" vertical="center" shrinkToFit="1"/>
    </xf>
    <xf numFmtId="49" fontId="6" fillId="2" borderId="34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53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64" xfId="0" applyFont="1" applyBorder="1" applyAlignment="1">
      <alignment horizontal="center" shrinkToFit="1"/>
    </xf>
    <xf numFmtId="0" fontId="16" fillId="0" borderId="51" xfId="0" applyFont="1" applyBorder="1" applyAlignment="1">
      <alignment horizontal="center" vertical="center" shrinkToFit="1"/>
    </xf>
    <xf numFmtId="0" fontId="6" fillId="2" borderId="46" xfId="0" applyFont="1" applyFill="1" applyBorder="1" applyAlignment="1" applyProtection="1">
      <alignment horizontal="left" vertical="center" shrinkToFit="1"/>
      <protection locked="0"/>
    </xf>
    <xf numFmtId="0" fontId="6" fillId="2" borderId="47" xfId="0" applyFont="1" applyFill="1" applyBorder="1" applyAlignment="1" applyProtection="1">
      <alignment horizontal="left" vertical="center" shrinkToFit="1"/>
      <protection locked="0"/>
    </xf>
    <xf numFmtId="0" fontId="6" fillId="2" borderId="55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7FF"/>
      <color rgb="FFFFCCFF"/>
      <color rgb="FFFFFFDD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100262</xdr:colOff>
          <xdr:row>2</xdr:row>
          <xdr:rowOff>250657</xdr:rowOff>
        </xdr:from>
        <xdr:to>
          <xdr:col>79</xdr:col>
          <xdr:colOff>270208</xdr:colOff>
          <xdr:row>6</xdr:row>
          <xdr:rowOff>79707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E47572A1-AAEB-6B40-E72D-0E51AD5DB5C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E$4:$CN$7" spid="_x0000_s41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5236236" y="741946"/>
              <a:ext cx="3508709" cy="72139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A386-CF6A-4CA0-A3DD-46FA5B111D5A}">
  <dimension ref="A1:CN40"/>
  <sheetViews>
    <sheetView showGridLines="0" showZeros="0" tabSelected="1" view="pageBreakPreview" topLeftCell="D1" zoomScale="95" zoomScaleNormal="95" zoomScaleSheetLayoutView="95" workbookViewId="0">
      <selection activeCell="Q8" sqref="Q8:W8"/>
    </sheetView>
  </sheetViews>
  <sheetFormatPr defaultRowHeight="18"/>
  <cols>
    <col min="1" max="2" width="4.875" style="2" customWidth="1"/>
    <col min="3" max="7" width="5.125" style="2" customWidth="1"/>
    <col min="8" max="12" width="5.25" style="2" customWidth="1"/>
    <col min="13" max="15" width="4" style="2" customWidth="1"/>
    <col min="16" max="16" width="4.125" style="2" customWidth="1"/>
    <col min="17" max="17" width="4.5" style="2" customWidth="1"/>
    <col min="18" max="20" width="3.875" style="2" customWidth="1"/>
    <col min="21" max="22" width="4.875" style="2" customWidth="1"/>
    <col min="23" max="23" width="5" style="2" customWidth="1"/>
    <col min="24" max="29" width="4.875" style="2" customWidth="1"/>
    <col min="30" max="34" width="5.125" style="2" customWidth="1"/>
    <col min="35" max="37" width="5.25" style="2" customWidth="1"/>
    <col min="38" max="39" width="5.375" style="2" customWidth="1"/>
    <col min="40" max="40" width="3.875" style="2" customWidth="1"/>
    <col min="41" max="41" width="3" style="2" customWidth="1"/>
    <col min="42" max="43" width="4.375" style="2" customWidth="1"/>
    <col min="44" max="46" width="4" style="2" customWidth="1"/>
    <col min="47" max="47" width="4.5" style="2" customWidth="1"/>
    <col min="48" max="53" width="4.875" style="2" customWidth="1"/>
    <col min="54" max="54" width="3" style="2" customWidth="1"/>
    <col min="55" max="56" width="4.875" style="2" customWidth="1"/>
    <col min="57" max="61" width="5.125" style="2" customWidth="1"/>
    <col min="62" max="66" width="5.375" style="2" customWidth="1"/>
    <col min="67" max="67" width="3.875" style="2" customWidth="1"/>
    <col min="68" max="68" width="3" style="2" customWidth="1"/>
    <col min="69" max="69" width="3.875" style="2" customWidth="1"/>
    <col min="70" max="70" width="3" style="2" customWidth="1"/>
    <col min="71" max="80" width="4.875" style="2" customWidth="1"/>
    <col min="81" max="81" width="9" style="2"/>
    <col min="82" max="82" width="0" style="2" hidden="1" customWidth="1"/>
    <col min="83" max="92" width="4.875" style="2" customWidth="1"/>
    <col min="93" max="16384" width="9" style="2"/>
  </cols>
  <sheetData>
    <row r="1" spans="1:92" ht="18.75" customHeight="1">
      <c r="A1" s="101"/>
      <c r="B1" s="101"/>
      <c r="C1" s="101"/>
      <c r="I1" s="102" t="s">
        <v>54</v>
      </c>
      <c r="J1" s="102"/>
      <c r="K1" s="102"/>
      <c r="L1" s="102"/>
      <c r="M1" s="102"/>
      <c r="N1" s="102"/>
      <c r="O1" s="102"/>
      <c r="P1" s="102"/>
      <c r="Q1" s="102"/>
      <c r="R1" s="102"/>
      <c r="AA1" s="111" t="s">
        <v>50</v>
      </c>
      <c r="AB1" s="111"/>
      <c r="AC1" s="19"/>
      <c r="AD1" s="19"/>
      <c r="AJ1" s="102" t="s">
        <v>59</v>
      </c>
      <c r="AK1" s="102"/>
      <c r="AL1" s="102"/>
      <c r="AM1" s="102"/>
      <c r="AN1" s="102"/>
      <c r="AO1" s="102"/>
      <c r="AP1" s="102"/>
      <c r="AQ1" s="102"/>
      <c r="AR1" s="102"/>
      <c r="AS1" s="102"/>
      <c r="BC1" s="110" t="s">
        <v>49</v>
      </c>
      <c r="BD1" s="110"/>
      <c r="BE1" s="19"/>
      <c r="BK1" s="102" t="s">
        <v>58</v>
      </c>
      <c r="BL1" s="102"/>
      <c r="BM1" s="102"/>
      <c r="BN1" s="102"/>
      <c r="BO1" s="102"/>
      <c r="BP1" s="102"/>
      <c r="BQ1" s="102"/>
      <c r="BR1" s="102"/>
      <c r="BS1" s="102"/>
      <c r="BT1" s="102"/>
    </row>
    <row r="2" spans="1:92" ht="20.100000000000001" customHeight="1" thickBot="1">
      <c r="A2" s="101"/>
      <c r="B2" s="101"/>
      <c r="C2" s="101"/>
      <c r="I2" s="103"/>
      <c r="J2" s="103"/>
      <c r="K2" s="103"/>
      <c r="L2" s="103"/>
      <c r="M2" s="103"/>
      <c r="N2" s="103"/>
      <c r="O2" s="103"/>
      <c r="P2" s="103"/>
      <c r="Q2" s="103"/>
      <c r="R2" s="103"/>
      <c r="T2" s="3" t="s">
        <v>3</v>
      </c>
      <c r="U2" s="4"/>
      <c r="V2" s="3" t="s">
        <v>4</v>
      </c>
      <c r="W2" s="4"/>
      <c r="X2" s="3" t="s">
        <v>5</v>
      </c>
      <c r="Y2" s="4"/>
      <c r="Z2" s="3" t="s">
        <v>6</v>
      </c>
      <c r="AB2" s="19"/>
      <c r="AC2" s="19"/>
      <c r="AD2" s="19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U2" s="3" t="s">
        <v>3</v>
      </c>
      <c r="AV2" s="5">
        <f>U2</f>
        <v>0</v>
      </c>
      <c r="AW2" s="3" t="s">
        <v>4</v>
      </c>
      <c r="AX2" s="5">
        <f>W2</f>
        <v>0</v>
      </c>
      <c r="AY2" s="3" t="s">
        <v>5</v>
      </c>
      <c r="AZ2" s="5">
        <f>Y2</f>
        <v>0</v>
      </c>
      <c r="BA2" s="3" t="s">
        <v>6</v>
      </c>
      <c r="BC2" s="19"/>
      <c r="BD2" s="19"/>
      <c r="BE2" s="19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V2" s="3" t="s">
        <v>3</v>
      </c>
      <c r="BW2" s="5">
        <f>AV2</f>
        <v>0</v>
      </c>
      <c r="BX2" s="3" t="s">
        <v>4</v>
      </c>
      <c r="BY2" s="5">
        <f>AX2</f>
        <v>0</v>
      </c>
      <c r="BZ2" s="3" t="s">
        <v>5</v>
      </c>
      <c r="CA2" s="5">
        <f>AZ2</f>
        <v>0</v>
      </c>
      <c r="CB2" s="3" t="s">
        <v>6</v>
      </c>
    </row>
    <row r="3" spans="1:92" ht="20.25" customHeight="1" thickTop="1">
      <c r="A3" s="117" t="s">
        <v>0</v>
      </c>
      <c r="B3" s="117"/>
      <c r="C3" s="117"/>
      <c r="D3" s="117"/>
      <c r="E3" s="117"/>
      <c r="F3" s="117"/>
      <c r="G3" s="117"/>
      <c r="H3" s="117" t="s">
        <v>1</v>
      </c>
      <c r="I3" s="117"/>
      <c r="O3" s="135" t="s">
        <v>28</v>
      </c>
      <c r="P3" s="135"/>
      <c r="AB3" s="117" t="s">
        <v>0</v>
      </c>
      <c r="AC3" s="117"/>
      <c r="AD3" s="117"/>
      <c r="AE3" s="117"/>
      <c r="AF3" s="117"/>
      <c r="AG3" s="117"/>
      <c r="AH3" s="117"/>
      <c r="AI3" s="117" t="s">
        <v>1</v>
      </c>
      <c r="AJ3" s="117"/>
      <c r="AP3" s="98" t="s">
        <v>28</v>
      </c>
      <c r="AQ3" s="98"/>
      <c r="BC3" s="117" t="s">
        <v>0</v>
      </c>
      <c r="BD3" s="117"/>
      <c r="BE3" s="117"/>
      <c r="BF3" s="117"/>
      <c r="BG3" s="117"/>
      <c r="BH3" s="117"/>
      <c r="BI3" s="117"/>
      <c r="BJ3" s="117" t="s">
        <v>1</v>
      </c>
      <c r="BK3" s="117"/>
      <c r="BS3" s="119" t="s">
        <v>2</v>
      </c>
      <c r="BT3" s="119"/>
      <c r="BU3" s="119"/>
      <c r="BV3" s="3"/>
      <c r="BW3" s="1"/>
      <c r="BX3" s="3"/>
      <c r="BY3" s="1"/>
      <c r="BZ3" s="3"/>
      <c r="CA3" s="1"/>
      <c r="CB3" s="3"/>
    </row>
    <row r="4" spans="1:92" ht="17.100000000000001" customHeight="1">
      <c r="A4" s="118"/>
      <c r="B4" s="118"/>
      <c r="C4" s="118"/>
      <c r="D4" s="118"/>
      <c r="E4" s="118"/>
      <c r="F4" s="118"/>
      <c r="G4" s="118"/>
      <c r="H4" s="118"/>
      <c r="I4" s="118"/>
      <c r="O4" s="120" t="s">
        <v>14</v>
      </c>
      <c r="P4" s="121"/>
      <c r="Q4" s="297"/>
      <c r="R4" s="298"/>
      <c r="S4" s="298"/>
      <c r="T4" s="298"/>
      <c r="U4" s="298"/>
      <c r="V4" s="298"/>
      <c r="W4" s="299"/>
      <c r="X4" s="136"/>
      <c r="Y4" s="137"/>
      <c r="Z4" s="138"/>
      <c r="AB4" s="118"/>
      <c r="AC4" s="118"/>
      <c r="AD4" s="118"/>
      <c r="AE4" s="118"/>
      <c r="AF4" s="118"/>
      <c r="AG4" s="118"/>
      <c r="AH4" s="118"/>
      <c r="AI4" s="118"/>
      <c r="AJ4" s="118"/>
      <c r="AP4" s="122" t="s">
        <v>29</v>
      </c>
      <c r="AQ4" s="123"/>
      <c r="AR4" s="124">
        <f t="shared" ref="AR4:AR10" si="0">Q4</f>
        <v>0</v>
      </c>
      <c r="AS4" s="124"/>
      <c r="AT4" s="124"/>
      <c r="AU4" s="124"/>
      <c r="AV4" s="124"/>
      <c r="AW4" s="124"/>
      <c r="AX4" s="125"/>
      <c r="AY4" s="126" t="s">
        <v>11</v>
      </c>
      <c r="AZ4" s="127"/>
      <c r="BA4" s="128"/>
      <c r="BC4" s="118"/>
      <c r="BD4" s="118"/>
      <c r="BE4" s="118"/>
      <c r="BF4" s="118"/>
      <c r="BG4" s="118"/>
      <c r="BH4" s="118"/>
      <c r="BI4" s="118"/>
      <c r="BJ4" s="118"/>
      <c r="BK4" s="118"/>
      <c r="BP4" s="41"/>
      <c r="BQ4" s="41"/>
      <c r="BR4" s="41"/>
      <c r="BS4" s="41"/>
      <c r="BT4" s="41"/>
      <c r="BU4" s="41"/>
      <c r="CE4" s="50" t="s">
        <v>57</v>
      </c>
      <c r="CF4" s="50"/>
      <c r="CG4" s="50" t="s">
        <v>7</v>
      </c>
      <c r="CH4" s="50"/>
      <c r="CI4" s="50" t="s">
        <v>7</v>
      </c>
      <c r="CJ4" s="50"/>
      <c r="CK4" s="50" t="s">
        <v>35</v>
      </c>
      <c r="CL4" s="50"/>
      <c r="CM4" s="50" t="s">
        <v>8</v>
      </c>
      <c r="CN4" s="50"/>
    </row>
    <row r="5" spans="1:92" ht="17.100000000000001" customHeight="1">
      <c r="A5" s="6"/>
      <c r="B5" s="6"/>
      <c r="C5" s="112" t="s">
        <v>9</v>
      </c>
      <c r="D5" s="112"/>
      <c r="E5" s="112"/>
      <c r="F5" s="112"/>
      <c r="G5" s="112"/>
      <c r="H5" s="112"/>
      <c r="I5" s="112"/>
      <c r="M5" s="114"/>
      <c r="N5" s="114"/>
      <c r="O5" s="115" t="s">
        <v>10</v>
      </c>
      <c r="P5" s="116"/>
      <c r="Q5" s="105"/>
      <c r="R5" s="106"/>
      <c r="S5" s="106"/>
      <c r="T5" s="106"/>
      <c r="U5" s="106"/>
      <c r="V5" s="106"/>
      <c r="W5" s="107"/>
      <c r="X5" s="139"/>
      <c r="Y5" s="140"/>
      <c r="Z5" s="141"/>
      <c r="AB5" s="7"/>
      <c r="AC5" s="7"/>
      <c r="AD5" s="112" t="s">
        <v>9</v>
      </c>
      <c r="AE5" s="112"/>
      <c r="AF5" s="112"/>
      <c r="AG5" s="112"/>
      <c r="AH5" s="112"/>
      <c r="AI5" s="112"/>
      <c r="AJ5" s="112"/>
      <c r="AN5" s="114"/>
      <c r="AO5" s="114"/>
      <c r="AP5" s="53" t="s">
        <v>30</v>
      </c>
      <c r="AQ5" s="54"/>
      <c r="AR5" s="108">
        <f t="shared" ref="AR5" si="1">Q5</f>
        <v>0</v>
      </c>
      <c r="AS5" s="108"/>
      <c r="AT5" s="108"/>
      <c r="AU5" s="108"/>
      <c r="AV5" s="108"/>
      <c r="AW5" s="108"/>
      <c r="AX5" s="109"/>
      <c r="AY5" s="129"/>
      <c r="AZ5" s="130"/>
      <c r="BA5" s="131"/>
      <c r="BC5" s="9"/>
      <c r="BD5" s="9"/>
      <c r="BE5" s="112" t="s">
        <v>9</v>
      </c>
      <c r="BF5" s="112"/>
      <c r="BG5" s="112"/>
      <c r="BH5" s="112"/>
      <c r="BI5" s="112"/>
      <c r="BJ5" s="112"/>
      <c r="BK5" s="112"/>
      <c r="CE5" s="35"/>
      <c r="CF5" s="36"/>
      <c r="CG5" s="35"/>
      <c r="CH5" s="36"/>
      <c r="CI5" s="35"/>
      <c r="CJ5" s="36"/>
      <c r="CK5" s="35"/>
      <c r="CL5" s="36"/>
      <c r="CM5" s="35"/>
      <c r="CN5" s="36"/>
    </row>
    <row r="6" spans="1:92" ht="17.100000000000001" customHeight="1">
      <c r="C6" s="113"/>
      <c r="D6" s="113"/>
      <c r="E6" s="113"/>
      <c r="F6" s="113"/>
      <c r="G6" s="113"/>
      <c r="H6" s="113"/>
      <c r="I6" s="113"/>
      <c r="O6" s="51" t="s">
        <v>12</v>
      </c>
      <c r="P6" s="104"/>
      <c r="Q6" s="105"/>
      <c r="R6" s="106"/>
      <c r="S6" s="106"/>
      <c r="T6" s="106"/>
      <c r="U6" s="106"/>
      <c r="V6" s="106"/>
      <c r="W6" s="107"/>
      <c r="X6" s="139"/>
      <c r="Y6" s="140"/>
      <c r="Z6" s="141"/>
      <c r="AD6" s="113"/>
      <c r="AE6" s="113"/>
      <c r="AF6" s="113"/>
      <c r="AG6" s="113"/>
      <c r="AH6" s="113"/>
      <c r="AI6" s="113"/>
      <c r="AJ6" s="113"/>
      <c r="AP6" s="53" t="s">
        <v>31</v>
      </c>
      <c r="AQ6" s="54"/>
      <c r="AR6" s="108">
        <f t="shared" si="0"/>
        <v>0</v>
      </c>
      <c r="AS6" s="108"/>
      <c r="AT6" s="108"/>
      <c r="AU6" s="108"/>
      <c r="AV6" s="108"/>
      <c r="AW6" s="108"/>
      <c r="AX6" s="109"/>
      <c r="AY6" s="129"/>
      <c r="AZ6" s="130"/>
      <c r="BA6" s="131"/>
      <c r="BE6" s="113"/>
      <c r="BF6" s="113"/>
      <c r="BG6" s="113"/>
      <c r="BH6" s="113"/>
      <c r="BI6" s="113"/>
      <c r="BJ6" s="113"/>
      <c r="BK6" s="113"/>
      <c r="CE6" s="37"/>
      <c r="CF6" s="38"/>
      <c r="CG6" s="37"/>
      <c r="CH6" s="38"/>
      <c r="CI6" s="37"/>
      <c r="CJ6" s="38"/>
      <c r="CK6" s="37"/>
      <c r="CL6" s="38"/>
      <c r="CM6" s="37"/>
      <c r="CN6" s="38"/>
    </row>
    <row r="7" spans="1:92" ht="17.100000000000001" customHeight="1">
      <c r="A7" s="145" t="s">
        <v>13</v>
      </c>
      <c r="B7" s="146"/>
      <c r="C7" s="147"/>
      <c r="D7" s="151"/>
      <c r="E7" s="152"/>
      <c r="F7" s="152"/>
      <c r="G7" s="152"/>
      <c r="H7" s="152"/>
      <c r="I7" s="152"/>
      <c r="J7" s="152"/>
      <c r="K7" s="152"/>
      <c r="L7" s="152"/>
      <c r="M7" s="153"/>
      <c r="O7" s="51" t="s">
        <v>15</v>
      </c>
      <c r="P7" s="104"/>
      <c r="Q7" s="105"/>
      <c r="R7" s="106"/>
      <c r="S7" s="106"/>
      <c r="T7" s="106"/>
      <c r="U7" s="106"/>
      <c r="V7" s="106"/>
      <c r="W7" s="107"/>
      <c r="X7" s="139"/>
      <c r="Y7" s="140"/>
      <c r="Z7" s="141"/>
      <c r="AB7" s="145" t="s">
        <v>13</v>
      </c>
      <c r="AC7" s="146"/>
      <c r="AD7" s="147"/>
      <c r="AE7" s="145">
        <f>D7</f>
        <v>0</v>
      </c>
      <c r="AF7" s="146"/>
      <c r="AG7" s="146"/>
      <c r="AH7" s="146"/>
      <c r="AI7" s="146"/>
      <c r="AJ7" s="146"/>
      <c r="AK7" s="146"/>
      <c r="AL7" s="146"/>
      <c r="AM7" s="146"/>
      <c r="AN7" s="147"/>
      <c r="AP7" s="53" t="s">
        <v>15</v>
      </c>
      <c r="AQ7" s="54"/>
      <c r="AR7" s="108">
        <f t="shared" si="0"/>
        <v>0</v>
      </c>
      <c r="AS7" s="108"/>
      <c r="AT7" s="108"/>
      <c r="AU7" s="108"/>
      <c r="AV7" s="108"/>
      <c r="AW7" s="108"/>
      <c r="AX7" s="109"/>
      <c r="AY7" s="129"/>
      <c r="AZ7" s="130"/>
      <c r="BA7" s="131"/>
      <c r="BC7" s="145" t="s">
        <v>13</v>
      </c>
      <c r="BD7" s="146"/>
      <c r="BE7" s="147"/>
      <c r="BF7" s="145">
        <f>AE7</f>
        <v>0</v>
      </c>
      <c r="BG7" s="146"/>
      <c r="BH7" s="146"/>
      <c r="BI7" s="146"/>
      <c r="BJ7" s="146"/>
      <c r="BK7" s="146"/>
      <c r="BL7" s="146"/>
      <c r="BM7" s="146"/>
      <c r="BN7" s="146"/>
      <c r="BO7" s="147"/>
      <c r="CE7" s="39"/>
      <c r="CF7" s="40"/>
      <c r="CG7" s="39"/>
      <c r="CH7" s="40"/>
      <c r="CI7" s="39"/>
      <c r="CJ7" s="40"/>
      <c r="CK7" s="39"/>
      <c r="CL7" s="40"/>
      <c r="CM7" s="39"/>
      <c r="CN7" s="40"/>
    </row>
    <row r="8" spans="1:92" ht="17.100000000000001" customHeight="1">
      <c r="A8" s="148"/>
      <c r="B8" s="149"/>
      <c r="C8" s="150"/>
      <c r="D8" s="154"/>
      <c r="E8" s="155"/>
      <c r="F8" s="155"/>
      <c r="G8" s="155"/>
      <c r="H8" s="155"/>
      <c r="I8" s="155"/>
      <c r="J8" s="155"/>
      <c r="K8" s="155"/>
      <c r="L8" s="155"/>
      <c r="M8" s="156"/>
      <c r="O8" s="51" t="s">
        <v>26</v>
      </c>
      <c r="P8" s="104"/>
      <c r="Q8" s="105"/>
      <c r="R8" s="106"/>
      <c r="S8" s="106"/>
      <c r="T8" s="106"/>
      <c r="U8" s="106"/>
      <c r="V8" s="106"/>
      <c r="W8" s="107"/>
      <c r="X8" s="142"/>
      <c r="Y8" s="143"/>
      <c r="Z8" s="144"/>
      <c r="AB8" s="148"/>
      <c r="AC8" s="149"/>
      <c r="AD8" s="150"/>
      <c r="AE8" s="148"/>
      <c r="AF8" s="149"/>
      <c r="AG8" s="149"/>
      <c r="AH8" s="149"/>
      <c r="AI8" s="149"/>
      <c r="AJ8" s="149"/>
      <c r="AK8" s="149"/>
      <c r="AL8" s="149"/>
      <c r="AM8" s="149"/>
      <c r="AN8" s="150"/>
      <c r="AP8" s="53" t="s">
        <v>26</v>
      </c>
      <c r="AQ8" s="54"/>
      <c r="AR8" s="108">
        <f t="shared" si="0"/>
        <v>0</v>
      </c>
      <c r="AS8" s="108"/>
      <c r="AT8" s="108"/>
      <c r="AU8" s="108"/>
      <c r="AV8" s="108"/>
      <c r="AW8" s="108"/>
      <c r="AX8" s="109"/>
      <c r="AY8" s="132"/>
      <c r="AZ8" s="133"/>
      <c r="BA8" s="134"/>
      <c r="BC8" s="148"/>
      <c r="BD8" s="149"/>
      <c r="BE8" s="150"/>
      <c r="BF8" s="148"/>
      <c r="BG8" s="149"/>
      <c r="BH8" s="149"/>
      <c r="BI8" s="149"/>
      <c r="BJ8" s="149"/>
      <c r="BK8" s="149"/>
      <c r="BL8" s="149"/>
      <c r="BM8" s="149"/>
      <c r="BN8" s="149"/>
      <c r="BO8" s="150"/>
      <c r="BQ8" s="120" t="s">
        <v>14</v>
      </c>
      <c r="BR8" s="169"/>
      <c r="BS8" s="166">
        <f>AR4</f>
        <v>0</v>
      </c>
      <c r="BT8" s="167"/>
      <c r="BU8" s="167"/>
      <c r="BV8" s="167"/>
      <c r="BW8" s="167"/>
      <c r="BX8" s="167"/>
      <c r="BY8" s="168"/>
      <c r="BZ8" s="157" t="s">
        <v>11</v>
      </c>
      <c r="CA8" s="158"/>
      <c r="CB8" s="159"/>
    </row>
    <row r="9" spans="1:92" ht="17.100000000000001" customHeight="1" thickBot="1">
      <c r="O9" s="51" t="s">
        <v>16</v>
      </c>
      <c r="P9" s="104"/>
      <c r="Q9" s="170"/>
      <c r="R9" s="171"/>
      <c r="S9" s="172"/>
      <c r="T9" s="8" t="s">
        <v>17</v>
      </c>
      <c r="U9" s="173"/>
      <c r="V9" s="171"/>
      <c r="W9" s="171"/>
      <c r="X9" s="174"/>
      <c r="Y9" s="175" t="s">
        <v>18</v>
      </c>
      <c r="Z9" s="176"/>
      <c r="AP9" s="53" t="s">
        <v>16</v>
      </c>
      <c r="AQ9" s="54"/>
      <c r="AR9" s="177">
        <f t="shared" si="0"/>
        <v>0</v>
      </c>
      <c r="AS9" s="177"/>
      <c r="AT9" s="177"/>
      <c r="AU9" s="8" t="s">
        <v>17</v>
      </c>
      <c r="AV9" s="177">
        <f>U9</f>
        <v>0</v>
      </c>
      <c r="AW9" s="177"/>
      <c r="AX9" s="177"/>
      <c r="AY9" s="178"/>
      <c r="AZ9" s="175" t="s">
        <v>18</v>
      </c>
      <c r="BA9" s="176"/>
      <c r="BO9" s="114"/>
      <c r="BP9" s="179"/>
      <c r="BQ9" s="51" t="s">
        <v>30</v>
      </c>
      <c r="BR9" s="52"/>
      <c r="BS9" s="55">
        <f t="shared" ref="BS9:BS11" si="2">AR5</f>
        <v>0</v>
      </c>
      <c r="BT9" s="56"/>
      <c r="BU9" s="56"/>
      <c r="BV9" s="56"/>
      <c r="BW9" s="56"/>
      <c r="BX9" s="56"/>
      <c r="BY9" s="57"/>
      <c r="BZ9" s="160"/>
      <c r="CA9" s="161"/>
      <c r="CB9" s="162"/>
    </row>
    <row r="10" spans="1:92" ht="17.100000000000001" customHeight="1" thickTop="1">
      <c r="A10" s="182" t="s">
        <v>19</v>
      </c>
      <c r="B10" s="183"/>
      <c r="C10" s="183"/>
      <c r="D10" s="183"/>
      <c r="E10" s="183"/>
      <c r="F10" s="183" t="s">
        <v>20</v>
      </c>
      <c r="G10" s="183"/>
      <c r="H10" s="183"/>
      <c r="I10" s="183" t="s">
        <v>21</v>
      </c>
      <c r="J10" s="183"/>
      <c r="K10" s="183"/>
      <c r="L10" s="183"/>
      <c r="M10" s="184"/>
      <c r="O10" s="51" t="s">
        <v>33</v>
      </c>
      <c r="P10" s="104"/>
      <c r="Q10" s="170"/>
      <c r="R10" s="171"/>
      <c r="S10" s="171"/>
      <c r="T10" s="172"/>
      <c r="U10" s="209" t="s">
        <v>22</v>
      </c>
      <c r="V10" s="52"/>
      <c r="W10" s="210"/>
      <c r="X10" s="106"/>
      <c r="Y10" s="106"/>
      <c r="Z10" s="107"/>
      <c r="AB10" s="208" t="s">
        <v>19</v>
      </c>
      <c r="AC10" s="180"/>
      <c r="AD10" s="180"/>
      <c r="AE10" s="180"/>
      <c r="AF10" s="180"/>
      <c r="AG10" s="180" t="s">
        <v>20</v>
      </c>
      <c r="AH10" s="180"/>
      <c r="AI10" s="180"/>
      <c r="AJ10" s="180" t="s">
        <v>21</v>
      </c>
      <c r="AK10" s="180"/>
      <c r="AL10" s="180"/>
      <c r="AM10" s="180"/>
      <c r="AN10" s="181"/>
      <c r="AP10" s="53" t="s">
        <v>33</v>
      </c>
      <c r="AQ10" s="54"/>
      <c r="AR10" s="177">
        <f t="shared" si="0"/>
        <v>0</v>
      </c>
      <c r="AS10" s="177"/>
      <c r="AT10" s="177"/>
      <c r="AU10" s="177"/>
      <c r="AV10" s="54" t="s">
        <v>34</v>
      </c>
      <c r="AW10" s="54"/>
      <c r="AX10" s="108">
        <f>W10</f>
        <v>0</v>
      </c>
      <c r="AY10" s="108"/>
      <c r="AZ10" s="108"/>
      <c r="BA10" s="109"/>
      <c r="BC10" s="208" t="s">
        <v>19</v>
      </c>
      <c r="BD10" s="180"/>
      <c r="BE10" s="180"/>
      <c r="BF10" s="180"/>
      <c r="BG10" s="180"/>
      <c r="BH10" s="180" t="s">
        <v>20</v>
      </c>
      <c r="BI10" s="180"/>
      <c r="BJ10" s="180"/>
      <c r="BK10" s="180" t="s">
        <v>21</v>
      </c>
      <c r="BL10" s="180"/>
      <c r="BM10" s="180"/>
      <c r="BN10" s="180"/>
      <c r="BO10" s="181"/>
      <c r="BQ10" s="51" t="s">
        <v>31</v>
      </c>
      <c r="BR10" s="52"/>
      <c r="BS10" s="55">
        <f t="shared" si="2"/>
        <v>0</v>
      </c>
      <c r="BT10" s="56"/>
      <c r="BU10" s="56"/>
      <c r="BV10" s="56"/>
      <c r="BW10" s="56"/>
      <c r="BX10" s="56"/>
      <c r="BY10" s="57"/>
      <c r="BZ10" s="160"/>
      <c r="CA10" s="161"/>
      <c r="CB10" s="162"/>
    </row>
    <row r="11" spans="1:92" ht="17.100000000000001" customHeight="1">
      <c r="A11" s="185">
        <f>Q25</f>
        <v>0</v>
      </c>
      <c r="B11" s="186"/>
      <c r="C11" s="186"/>
      <c r="D11" s="186"/>
      <c r="E11" s="186"/>
      <c r="F11" s="186">
        <f>I11-A11</f>
        <v>0</v>
      </c>
      <c r="G11" s="186"/>
      <c r="H11" s="186"/>
      <c r="I11" s="186">
        <f>Q27</f>
        <v>0</v>
      </c>
      <c r="J11" s="186"/>
      <c r="K11" s="186"/>
      <c r="L11" s="186"/>
      <c r="M11" s="191"/>
      <c r="O11" s="194" t="s">
        <v>56</v>
      </c>
      <c r="P11" s="195"/>
      <c r="Q11" s="105"/>
      <c r="R11" s="106"/>
      <c r="S11" s="106"/>
      <c r="T11" s="106"/>
      <c r="U11" s="106"/>
      <c r="V11" s="106"/>
      <c r="W11" s="106"/>
      <c r="X11" s="106"/>
      <c r="Y11" s="106"/>
      <c r="Z11" s="107"/>
      <c r="AB11" s="196">
        <f>$A$11</f>
        <v>0</v>
      </c>
      <c r="AC11" s="197"/>
      <c r="AD11" s="197"/>
      <c r="AE11" s="197"/>
      <c r="AF11" s="197"/>
      <c r="AG11" s="202">
        <f>$F$11</f>
        <v>0</v>
      </c>
      <c r="AH11" s="202"/>
      <c r="AI11" s="202"/>
      <c r="AJ11" s="202">
        <f>$I$11</f>
        <v>0</v>
      </c>
      <c r="AK11" s="197"/>
      <c r="AL11" s="197"/>
      <c r="AM11" s="197"/>
      <c r="AN11" s="205"/>
      <c r="AP11" s="194" t="s">
        <v>56</v>
      </c>
      <c r="AQ11" s="224"/>
      <c r="AR11" s="55">
        <f>Q11</f>
        <v>0</v>
      </c>
      <c r="AS11" s="56"/>
      <c r="AT11" s="56"/>
      <c r="AU11" s="56"/>
      <c r="AV11" s="56"/>
      <c r="AW11" s="56"/>
      <c r="AX11" s="56"/>
      <c r="AY11" s="56"/>
      <c r="AZ11" s="56"/>
      <c r="BA11" s="57"/>
      <c r="BC11" s="196">
        <f>$A$11</f>
        <v>0</v>
      </c>
      <c r="BD11" s="197"/>
      <c r="BE11" s="197"/>
      <c r="BF11" s="197"/>
      <c r="BG11" s="197"/>
      <c r="BH11" s="202">
        <f>$F$11</f>
        <v>0</v>
      </c>
      <c r="BI11" s="202"/>
      <c r="BJ11" s="202"/>
      <c r="BK11" s="202">
        <f>$I$11</f>
        <v>0</v>
      </c>
      <c r="BL11" s="197"/>
      <c r="BM11" s="197"/>
      <c r="BN11" s="197"/>
      <c r="BO11" s="205"/>
      <c r="BQ11" s="51" t="s">
        <v>15</v>
      </c>
      <c r="BR11" s="52"/>
      <c r="BS11" s="55">
        <f t="shared" si="2"/>
        <v>0</v>
      </c>
      <c r="BT11" s="56"/>
      <c r="BU11" s="56"/>
      <c r="BV11" s="56"/>
      <c r="BW11" s="56"/>
      <c r="BX11" s="56"/>
      <c r="BY11" s="57"/>
      <c r="BZ11" s="160"/>
      <c r="CA11" s="161"/>
      <c r="CB11" s="162"/>
      <c r="CD11" s="2" t="s">
        <v>36</v>
      </c>
    </row>
    <row r="12" spans="1:92" ht="17.100000000000001" customHeight="1">
      <c r="A12" s="187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92"/>
      <c r="O12" s="220" t="s">
        <v>55</v>
      </c>
      <c r="P12" s="221"/>
      <c r="Q12" s="105"/>
      <c r="R12" s="106"/>
      <c r="S12" s="106"/>
      <c r="T12" s="106"/>
      <c r="U12" s="106"/>
      <c r="V12" s="106"/>
      <c r="W12" s="106"/>
      <c r="X12" s="106"/>
      <c r="Y12" s="106"/>
      <c r="Z12" s="107"/>
      <c r="AB12" s="198"/>
      <c r="AC12" s="199"/>
      <c r="AD12" s="199"/>
      <c r="AE12" s="199"/>
      <c r="AF12" s="199"/>
      <c r="AG12" s="203"/>
      <c r="AH12" s="203"/>
      <c r="AI12" s="203"/>
      <c r="AJ12" s="203"/>
      <c r="AK12" s="199"/>
      <c r="AL12" s="199"/>
      <c r="AM12" s="199"/>
      <c r="AN12" s="206"/>
      <c r="AP12" s="220" t="s">
        <v>55</v>
      </c>
      <c r="AQ12" s="222"/>
      <c r="AR12" s="55">
        <f>Q12</f>
        <v>0</v>
      </c>
      <c r="AS12" s="56"/>
      <c r="AT12" s="56"/>
      <c r="AU12" s="56"/>
      <c r="AV12" s="56"/>
      <c r="AW12" s="56"/>
      <c r="AX12" s="56"/>
      <c r="AY12" s="56"/>
      <c r="AZ12" s="56"/>
      <c r="BA12" s="57"/>
      <c r="BC12" s="198"/>
      <c r="BD12" s="199"/>
      <c r="BE12" s="199"/>
      <c r="BF12" s="199"/>
      <c r="BG12" s="199"/>
      <c r="BH12" s="203"/>
      <c r="BI12" s="203"/>
      <c r="BJ12" s="203"/>
      <c r="BK12" s="203"/>
      <c r="BL12" s="199"/>
      <c r="BM12" s="199"/>
      <c r="BN12" s="199"/>
      <c r="BO12" s="206"/>
      <c r="BQ12" s="53" t="s">
        <v>26</v>
      </c>
      <c r="BR12" s="54"/>
      <c r="BS12" s="55">
        <f>AR8</f>
        <v>0</v>
      </c>
      <c r="BT12" s="56"/>
      <c r="BU12" s="56"/>
      <c r="BV12" s="56"/>
      <c r="BW12" s="56"/>
      <c r="BX12" s="56"/>
      <c r="BY12" s="57"/>
      <c r="BZ12" s="163"/>
      <c r="CA12" s="164"/>
      <c r="CB12" s="165"/>
      <c r="CD12" s="2" t="s">
        <v>37</v>
      </c>
    </row>
    <row r="13" spans="1:92" ht="17.100000000000001" customHeight="1" thickBot="1">
      <c r="A13" s="189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3"/>
      <c r="O13" s="31" t="s">
        <v>27</v>
      </c>
      <c r="P13" s="223"/>
      <c r="Q13" s="22" t="s">
        <v>41</v>
      </c>
      <c r="R13" s="293"/>
      <c r="S13" s="293"/>
      <c r="T13" s="293"/>
      <c r="U13" s="293"/>
      <c r="V13" s="293"/>
      <c r="W13" s="293"/>
      <c r="X13" s="293"/>
      <c r="Y13" s="293"/>
      <c r="Z13" s="294"/>
      <c r="AB13" s="200"/>
      <c r="AC13" s="201"/>
      <c r="AD13" s="201"/>
      <c r="AE13" s="201"/>
      <c r="AF13" s="201"/>
      <c r="AG13" s="204"/>
      <c r="AH13" s="204"/>
      <c r="AI13" s="204"/>
      <c r="AJ13" s="201"/>
      <c r="AK13" s="201"/>
      <c r="AL13" s="201"/>
      <c r="AM13" s="201"/>
      <c r="AN13" s="207"/>
      <c r="AP13" s="31" t="s">
        <v>32</v>
      </c>
      <c r="AQ13" s="32"/>
      <c r="AR13" s="30" t="str">
        <f>Q13</f>
        <v>T</v>
      </c>
      <c r="AS13" s="291">
        <f>R13</f>
        <v>0</v>
      </c>
      <c r="AT13" s="291"/>
      <c r="AU13" s="291"/>
      <c r="AV13" s="291"/>
      <c r="AW13" s="291"/>
      <c r="AX13" s="291"/>
      <c r="AY13" s="291"/>
      <c r="AZ13" s="291"/>
      <c r="BA13" s="292"/>
      <c r="BC13" s="200"/>
      <c r="BD13" s="201"/>
      <c r="BE13" s="201"/>
      <c r="BF13" s="201"/>
      <c r="BG13" s="201"/>
      <c r="BH13" s="204"/>
      <c r="BI13" s="204"/>
      <c r="BJ13" s="204"/>
      <c r="BK13" s="201"/>
      <c r="BL13" s="201"/>
      <c r="BM13" s="201"/>
      <c r="BN13" s="201"/>
      <c r="BO13" s="207"/>
      <c r="BQ13" s="31" t="s">
        <v>32</v>
      </c>
      <c r="BR13" s="32"/>
      <c r="BS13" s="29" t="str">
        <f>AR13</f>
        <v>T</v>
      </c>
      <c r="BT13" s="33">
        <f>AS13</f>
        <v>0</v>
      </c>
      <c r="BU13" s="33"/>
      <c r="BV13" s="33"/>
      <c r="BW13" s="33"/>
      <c r="BX13" s="33"/>
      <c r="BY13" s="33"/>
      <c r="BZ13" s="33"/>
      <c r="CA13" s="33"/>
      <c r="CB13" s="34"/>
    </row>
    <row r="14" spans="1:92" ht="23.25" customHeight="1" thickTop="1" thickBot="1">
      <c r="A14" s="295"/>
      <c r="B14" s="29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U14" s="11"/>
      <c r="V14" s="11"/>
      <c r="W14" s="11"/>
      <c r="X14" s="11"/>
      <c r="Y14" s="11"/>
      <c r="Z14" s="11"/>
      <c r="AP14" s="10"/>
      <c r="AQ14" s="10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92" ht="20.100000000000001" customHeight="1" thickTop="1">
      <c r="A15" s="211" t="s">
        <v>23</v>
      </c>
      <c r="B15" s="212"/>
      <c r="C15" s="213" t="s">
        <v>46</v>
      </c>
      <c r="D15" s="214"/>
      <c r="E15" s="214"/>
      <c r="F15" s="214"/>
      <c r="G15" s="214"/>
      <c r="H15" s="214"/>
      <c r="I15" s="214"/>
      <c r="J15" s="213" t="s">
        <v>40</v>
      </c>
      <c r="K15" s="214"/>
      <c r="L15" s="215"/>
      <c r="M15" s="213" t="s">
        <v>45</v>
      </c>
      <c r="N15" s="214"/>
      <c r="O15" s="214"/>
      <c r="P15" s="214"/>
      <c r="Q15" s="216" t="s">
        <v>39</v>
      </c>
      <c r="R15" s="217"/>
      <c r="S15" s="217"/>
      <c r="T15" s="218"/>
      <c r="U15" s="215" t="s">
        <v>38</v>
      </c>
      <c r="V15" s="219"/>
      <c r="W15" s="219"/>
      <c r="X15" s="219" t="s">
        <v>44</v>
      </c>
      <c r="Y15" s="219"/>
      <c r="Z15" s="234"/>
      <c r="AB15" s="232" t="s">
        <v>23</v>
      </c>
      <c r="AC15" s="233"/>
      <c r="AD15" s="225" t="s">
        <v>46</v>
      </c>
      <c r="AE15" s="226"/>
      <c r="AF15" s="226"/>
      <c r="AG15" s="226"/>
      <c r="AH15" s="226"/>
      <c r="AI15" s="226"/>
      <c r="AJ15" s="226"/>
      <c r="AK15" s="225" t="s">
        <v>40</v>
      </c>
      <c r="AL15" s="226"/>
      <c r="AM15" s="227"/>
      <c r="AN15" s="225" t="s">
        <v>45</v>
      </c>
      <c r="AO15" s="226"/>
      <c r="AP15" s="226"/>
      <c r="AQ15" s="226"/>
      <c r="AR15" s="228" t="s">
        <v>39</v>
      </c>
      <c r="AS15" s="229"/>
      <c r="AT15" s="229"/>
      <c r="AU15" s="230"/>
      <c r="AV15" s="227" t="s">
        <v>38</v>
      </c>
      <c r="AW15" s="229"/>
      <c r="AX15" s="229"/>
      <c r="AY15" s="229" t="s">
        <v>44</v>
      </c>
      <c r="AZ15" s="229"/>
      <c r="BA15" s="231"/>
      <c r="BC15" s="232" t="s">
        <v>23</v>
      </c>
      <c r="BD15" s="233"/>
      <c r="BE15" s="225" t="s">
        <v>46</v>
      </c>
      <c r="BF15" s="226"/>
      <c r="BG15" s="226"/>
      <c r="BH15" s="226"/>
      <c r="BI15" s="226"/>
      <c r="BJ15" s="226"/>
      <c r="BK15" s="226"/>
      <c r="BL15" s="225" t="s">
        <v>40</v>
      </c>
      <c r="BM15" s="226"/>
      <c r="BN15" s="227"/>
      <c r="BO15" s="225" t="s">
        <v>45</v>
      </c>
      <c r="BP15" s="226"/>
      <c r="BQ15" s="226"/>
      <c r="BR15" s="226"/>
      <c r="BS15" s="228" t="s">
        <v>39</v>
      </c>
      <c r="BT15" s="229"/>
      <c r="BU15" s="229"/>
      <c r="BV15" s="230"/>
      <c r="BW15" s="227" t="s">
        <v>38</v>
      </c>
      <c r="BX15" s="229"/>
      <c r="BY15" s="229"/>
      <c r="BZ15" s="229" t="s">
        <v>44</v>
      </c>
      <c r="CA15" s="229"/>
      <c r="CB15" s="231"/>
    </row>
    <row r="16" spans="1:92" ht="21.95" customHeight="1">
      <c r="A16" s="245"/>
      <c r="B16" s="246"/>
      <c r="C16" s="247"/>
      <c r="D16" s="248"/>
      <c r="E16" s="248"/>
      <c r="F16" s="248"/>
      <c r="G16" s="248"/>
      <c r="H16" s="248"/>
      <c r="I16" s="249"/>
      <c r="J16" s="250"/>
      <c r="K16" s="251"/>
      <c r="L16" s="252"/>
      <c r="M16" s="253"/>
      <c r="N16" s="254"/>
      <c r="O16" s="254"/>
      <c r="P16" s="255"/>
      <c r="Q16" s="87"/>
      <c r="R16" s="88"/>
      <c r="S16" s="88"/>
      <c r="T16" s="89"/>
      <c r="U16" s="90" t="str">
        <f t="shared" ref="U16" si="3">IF(J16="","",J16-M16-Q16)</f>
        <v/>
      </c>
      <c r="V16" s="91"/>
      <c r="W16" s="64"/>
      <c r="X16" s="64"/>
      <c r="Y16" s="46"/>
      <c r="Z16" s="65"/>
      <c r="AB16" s="66">
        <f>$A16</f>
        <v>0</v>
      </c>
      <c r="AC16" s="67"/>
      <c r="AD16" s="237">
        <f>$C16</f>
        <v>0</v>
      </c>
      <c r="AE16" s="238"/>
      <c r="AF16" s="238"/>
      <c r="AG16" s="238"/>
      <c r="AH16" s="238"/>
      <c r="AI16" s="238"/>
      <c r="AJ16" s="239"/>
      <c r="AK16" s="240">
        <f>$J16</f>
        <v>0</v>
      </c>
      <c r="AL16" s="241"/>
      <c r="AM16" s="242"/>
      <c r="AN16" s="243">
        <f>$M16</f>
        <v>0</v>
      </c>
      <c r="AO16" s="244"/>
      <c r="AP16" s="244"/>
      <c r="AQ16" s="244"/>
      <c r="AR16" s="42">
        <f>$Q16</f>
        <v>0</v>
      </c>
      <c r="AS16" s="43"/>
      <c r="AT16" s="43"/>
      <c r="AU16" s="44"/>
      <c r="AV16" s="235" t="str">
        <f>U16</f>
        <v/>
      </c>
      <c r="AW16" s="236"/>
      <c r="AX16" s="236"/>
      <c r="AY16" s="64">
        <f>X16</f>
        <v>0</v>
      </c>
      <c r="AZ16" s="46"/>
      <c r="BA16" s="65"/>
      <c r="BC16" s="66">
        <f>$A16</f>
        <v>0</v>
      </c>
      <c r="BD16" s="67"/>
      <c r="BE16" s="237">
        <f>$C16</f>
        <v>0</v>
      </c>
      <c r="BF16" s="238"/>
      <c r="BG16" s="238"/>
      <c r="BH16" s="238"/>
      <c r="BI16" s="238"/>
      <c r="BJ16" s="238"/>
      <c r="BK16" s="239"/>
      <c r="BL16" s="240">
        <f>$J16</f>
        <v>0</v>
      </c>
      <c r="BM16" s="241"/>
      <c r="BN16" s="242"/>
      <c r="BO16" s="243">
        <f>$M16</f>
        <v>0</v>
      </c>
      <c r="BP16" s="244"/>
      <c r="BQ16" s="244"/>
      <c r="BR16" s="244"/>
      <c r="BS16" s="42">
        <f>$Q16</f>
        <v>0</v>
      </c>
      <c r="BT16" s="43"/>
      <c r="BU16" s="43"/>
      <c r="BV16" s="44"/>
      <c r="BW16" s="235" t="str">
        <f>AV16</f>
        <v/>
      </c>
      <c r="BX16" s="236"/>
      <c r="BY16" s="236"/>
      <c r="BZ16" s="64">
        <f>AY16</f>
        <v>0</v>
      </c>
      <c r="CA16" s="46"/>
      <c r="CB16" s="65"/>
    </row>
    <row r="17" spans="1:87" ht="21.95" customHeight="1">
      <c r="A17" s="68"/>
      <c r="B17" s="69"/>
      <c r="C17" s="70"/>
      <c r="D17" s="71"/>
      <c r="E17" s="71"/>
      <c r="F17" s="71"/>
      <c r="G17" s="71"/>
      <c r="H17" s="71"/>
      <c r="I17" s="69"/>
      <c r="J17" s="72"/>
      <c r="K17" s="73"/>
      <c r="L17" s="74"/>
      <c r="M17" s="75"/>
      <c r="N17" s="76"/>
      <c r="O17" s="76"/>
      <c r="P17" s="77"/>
      <c r="Q17" s="87"/>
      <c r="R17" s="88"/>
      <c r="S17" s="88"/>
      <c r="T17" s="89"/>
      <c r="U17" s="90" t="str">
        <f t="shared" ref="U17:U24" si="4">IF(J17="","",J17-M17-Q17)</f>
        <v/>
      </c>
      <c r="V17" s="91"/>
      <c r="W17" s="64"/>
      <c r="X17" s="64"/>
      <c r="Y17" s="46"/>
      <c r="Z17" s="65"/>
      <c r="AB17" s="66">
        <f t="shared" ref="AB17:AB24" si="5">$A17</f>
        <v>0</v>
      </c>
      <c r="AC17" s="67"/>
      <c r="AD17" s="58">
        <f t="shared" ref="AD17:AD24" si="6">$C17</f>
        <v>0</v>
      </c>
      <c r="AE17" s="59"/>
      <c r="AF17" s="59"/>
      <c r="AG17" s="59"/>
      <c r="AH17" s="59"/>
      <c r="AI17" s="59"/>
      <c r="AJ17" s="60"/>
      <c r="AK17" s="61">
        <f t="shared" ref="AK17:AK24" si="7">$J17</f>
        <v>0</v>
      </c>
      <c r="AL17" s="62"/>
      <c r="AM17" s="63"/>
      <c r="AN17" s="47">
        <f t="shared" ref="AN17:AN24" si="8">$M17</f>
        <v>0</v>
      </c>
      <c r="AO17" s="48"/>
      <c r="AP17" s="48"/>
      <c r="AQ17" s="49"/>
      <c r="AR17" s="42">
        <f t="shared" ref="AR17:AR24" si="9">$Q17</f>
        <v>0</v>
      </c>
      <c r="AS17" s="43"/>
      <c r="AT17" s="43"/>
      <c r="AU17" s="44"/>
      <c r="AV17" s="45" t="str">
        <f t="shared" ref="AV17:AV24" si="10">U17</f>
        <v/>
      </c>
      <c r="AW17" s="46"/>
      <c r="AX17" s="46"/>
      <c r="AY17" s="64">
        <f t="shared" ref="AY17:AY24" si="11">X17</f>
        <v>0</v>
      </c>
      <c r="AZ17" s="46"/>
      <c r="BA17" s="65"/>
      <c r="BC17" s="66">
        <f t="shared" ref="BC17:BC24" si="12">$A17</f>
        <v>0</v>
      </c>
      <c r="BD17" s="67"/>
      <c r="BE17" s="58">
        <f t="shared" ref="BE17:BE24" si="13">$C17</f>
        <v>0</v>
      </c>
      <c r="BF17" s="59"/>
      <c r="BG17" s="59"/>
      <c r="BH17" s="59"/>
      <c r="BI17" s="59"/>
      <c r="BJ17" s="59"/>
      <c r="BK17" s="60"/>
      <c r="BL17" s="61">
        <f t="shared" ref="BL17:BL24" si="14">$J17</f>
        <v>0</v>
      </c>
      <c r="BM17" s="62"/>
      <c r="BN17" s="63"/>
      <c r="BO17" s="47">
        <f t="shared" ref="BO17:BO24" si="15">$M17</f>
        <v>0</v>
      </c>
      <c r="BP17" s="48"/>
      <c r="BQ17" s="48"/>
      <c r="BR17" s="49"/>
      <c r="BS17" s="42">
        <f t="shared" ref="BS17:BS24" si="16">$Q17</f>
        <v>0</v>
      </c>
      <c r="BT17" s="43"/>
      <c r="BU17" s="43"/>
      <c r="BV17" s="44"/>
      <c r="BW17" s="45" t="str">
        <f t="shared" ref="BW17:BW24" si="17">AV17</f>
        <v/>
      </c>
      <c r="BX17" s="46"/>
      <c r="BY17" s="46"/>
      <c r="BZ17" s="64">
        <f t="shared" ref="BZ17:BZ24" si="18">AY17</f>
        <v>0</v>
      </c>
      <c r="CA17" s="46"/>
      <c r="CB17" s="65"/>
    </row>
    <row r="18" spans="1:87" ht="21.95" customHeight="1">
      <c r="A18" s="68"/>
      <c r="B18" s="69"/>
      <c r="C18" s="70"/>
      <c r="D18" s="71"/>
      <c r="E18" s="71"/>
      <c r="F18" s="71"/>
      <c r="G18" s="71"/>
      <c r="H18" s="71"/>
      <c r="I18" s="69"/>
      <c r="J18" s="72"/>
      <c r="K18" s="73"/>
      <c r="L18" s="74"/>
      <c r="M18" s="75"/>
      <c r="N18" s="76"/>
      <c r="O18" s="76"/>
      <c r="P18" s="77"/>
      <c r="Q18" s="87"/>
      <c r="R18" s="88"/>
      <c r="S18" s="88"/>
      <c r="T18" s="89"/>
      <c r="U18" s="90" t="str">
        <f t="shared" si="4"/>
        <v/>
      </c>
      <c r="V18" s="91"/>
      <c r="W18" s="64"/>
      <c r="X18" s="64"/>
      <c r="Y18" s="46"/>
      <c r="Z18" s="65"/>
      <c r="AB18" s="66">
        <f t="shared" si="5"/>
        <v>0</v>
      </c>
      <c r="AC18" s="67"/>
      <c r="AD18" s="58">
        <f t="shared" si="6"/>
        <v>0</v>
      </c>
      <c r="AE18" s="59"/>
      <c r="AF18" s="59"/>
      <c r="AG18" s="59"/>
      <c r="AH18" s="59"/>
      <c r="AI18" s="59"/>
      <c r="AJ18" s="60"/>
      <c r="AK18" s="61">
        <f t="shared" si="7"/>
        <v>0</v>
      </c>
      <c r="AL18" s="62"/>
      <c r="AM18" s="63"/>
      <c r="AN18" s="47">
        <f t="shared" si="8"/>
        <v>0</v>
      </c>
      <c r="AO18" s="48"/>
      <c r="AP18" s="48"/>
      <c r="AQ18" s="49"/>
      <c r="AR18" s="42">
        <f t="shared" si="9"/>
        <v>0</v>
      </c>
      <c r="AS18" s="43"/>
      <c r="AT18" s="43"/>
      <c r="AU18" s="44"/>
      <c r="AV18" s="45" t="str">
        <f t="shared" si="10"/>
        <v/>
      </c>
      <c r="AW18" s="46"/>
      <c r="AX18" s="46"/>
      <c r="AY18" s="64">
        <f t="shared" si="11"/>
        <v>0</v>
      </c>
      <c r="AZ18" s="46"/>
      <c r="BA18" s="65"/>
      <c r="BC18" s="66">
        <f t="shared" si="12"/>
        <v>0</v>
      </c>
      <c r="BD18" s="67"/>
      <c r="BE18" s="58">
        <f t="shared" si="13"/>
        <v>0</v>
      </c>
      <c r="BF18" s="59"/>
      <c r="BG18" s="59"/>
      <c r="BH18" s="59"/>
      <c r="BI18" s="59"/>
      <c r="BJ18" s="59"/>
      <c r="BK18" s="60"/>
      <c r="BL18" s="61">
        <f t="shared" si="14"/>
        <v>0</v>
      </c>
      <c r="BM18" s="62"/>
      <c r="BN18" s="63"/>
      <c r="BO18" s="47">
        <f t="shared" si="15"/>
        <v>0</v>
      </c>
      <c r="BP18" s="48"/>
      <c r="BQ18" s="48"/>
      <c r="BR18" s="49"/>
      <c r="BS18" s="42">
        <f t="shared" si="16"/>
        <v>0</v>
      </c>
      <c r="BT18" s="43"/>
      <c r="BU18" s="43"/>
      <c r="BV18" s="44"/>
      <c r="BW18" s="45" t="str">
        <f t="shared" si="17"/>
        <v/>
      </c>
      <c r="BX18" s="46"/>
      <c r="BY18" s="46"/>
      <c r="BZ18" s="64">
        <f t="shared" si="18"/>
        <v>0</v>
      </c>
      <c r="CA18" s="46"/>
      <c r="CB18" s="65"/>
    </row>
    <row r="19" spans="1:87" ht="21.95" customHeight="1">
      <c r="A19" s="68"/>
      <c r="B19" s="69"/>
      <c r="C19" s="70"/>
      <c r="D19" s="71"/>
      <c r="E19" s="71"/>
      <c r="F19" s="71"/>
      <c r="G19" s="71"/>
      <c r="H19" s="71"/>
      <c r="I19" s="69"/>
      <c r="J19" s="72"/>
      <c r="K19" s="73"/>
      <c r="L19" s="74"/>
      <c r="M19" s="75"/>
      <c r="N19" s="76"/>
      <c r="O19" s="76"/>
      <c r="P19" s="77"/>
      <c r="Q19" s="87"/>
      <c r="R19" s="88"/>
      <c r="S19" s="88"/>
      <c r="T19" s="89"/>
      <c r="U19" s="90" t="str">
        <f t="shared" si="4"/>
        <v/>
      </c>
      <c r="V19" s="91"/>
      <c r="W19" s="64"/>
      <c r="X19" s="64"/>
      <c r="Y19" s="46"/>
      <c r="Z19" s="65"/>
      <c r="AB19" s="66">
        <f t="shared" si="5"/>
        <v>0</v>
      </c>
      <c r="AC19" s="67"/>
      <c r="AD19" s="58">
        <f t="shared" si="6"/>
        <v>0</v>
      </c>
      <c r="AE19" s="59"/>
      <c r="AF19" s="59"/>
      <c r="AG19" s="59"/>
      <c r="AH19" s="59"/>
      <c r="AI19" s="59"/>
      <c r="AJ19" s="60"/>
      <c r="AK19" s="61">
        <f t="shared" si="7"/>
        <v>0</v>
      </c>
      <c r="AL19" s="62"/>
      <c r="AM19" s="63"/>
      <c r="AN19" s="47">
        <f t="shared" si="8"/>
        <v>0</v>
      </c>
      <c r="AO19" s="48"/>
      <c r="AP19" s="48"/>
      <c r="AQ19" s="49"/>
      <c r="AR19" s="42">
        <f t="shared" si="9"/>
        <v>0</v>
      </c>
      <c r="AS19" s="43"/>
      <c r="AT19" s="43"/>
      <c r="AU19" s="44"/>
      <c r="AV19" s="45" t="str">
        <f t="shared" si="10"/>
        <v/>
      </c>
      <c r="AW19" s="46"/>
      <c r="AX19" s="46"/>
      <c r="AY19" s="64">
        <f t="shared" si="11"/>
        <v>0</v>
      </c>
      <c r="AZ19" s="46"/>
      <c r="BA19" s="65"/>
      <c r="BC19" s="66">
        <f t="shared" si="12"/>
        <v>0</v>
      </c>
      <c r="BD19" s="67"/>
      <c r="BE19" s="58">
        <f t="shared" si="13"/>
        <v>0</v>
      </c>
      <c r="BF19" s="59"/>
      <c r="BG19" s="59"/>
      <c r="BH19" s="59"/>
      <c r="BI19" s="59"/>
      <c r="BJ19" s="59"/>
      <c r="BK19" s="60"/>
      <c r="BL19" s="61">
        <f t="shared" si="14"/>
        <v>0</v>
      </c>
      <c r="BM19" s="62"/>
      <c r="BN19" s="63"/>
      <c r="BO19" s="47">
        <f t="shared" si="15"/>
        <v>0</v>
      </c>
      <c r="BP19" s="48"/>
      <c r="BQ19" s="48"/>
      <c r="BR19" s="49"/>
      <c r="BS19" s="42">
        <f t="shared" si="16"/>
        <v>0</v>
      </c>
      <c r="BT19" s="43"/>
      <c r="BU19" s="43"/>
      <c r="BV19" s="44"/>
      <c r="BW19" s="45" t="str">
        <f t="shared" si="17"/>
        <v/>
      </c>
      <c r="BX19" s="46"/>
      <c r="BY19" s="46"/>
      <c r="BZ19" s="64">
        <f t="shared" si="18"/>
        <v>0</v>
      </c>
      <c r="CA19" s="46"/>
      <c r="CB19" s="65"/>
    </row>
    <row r="20" spans="1:87" ht="21.95" customHeight="1">
      <c r="A20" s="68"/>
      <c r="B20" s="69"/>
      <c r="C20" s="70"/>
      <c r="D20" s="71"/>
      <c r="E20" s="71"/>
      <c r="F20" s="71"/>
      <c r="G20" s="71"/>
      <c r="H20" s="71"/>
      <c r="I20" s="69"/>
      <c r="J20" s="72"/>
      <c r="K20" s="73"/>
      <c r="L20" s="74"/>
      <c r="M20" s="75"/>
      <c r="N20" s="76"/>
      <c r="O20" s="76"/>
      <c r="P20" s="77"/>
      <c r="Q20" s="87"/>
      <c r="R20" s="88"/>
      <c r="S20" s="88"/>
      <c r="T20" s="89"/>
      <c r="U20" s="90" t="str">
        <f t="shared" si="4"/>
        <v/>
      </c>
      <c r="V20" s="91"/>
      <c r="W20" s="64"/>
      <c r="X20" s="64"/>
      <c r="Y20" s="46"/>
      <c r="Z20" s="65"/>
      <c r="AB20" s="66">
        <f t="shared" si="5"/>
        <v>0</v>
      </c>
      <c r="AC20" s="67"/>
      <c r="AD20" s="58">
        <f t="shared" si="6"/>
        <v>0</v>
      </c>
      <c r="AE20" s="59"/>
      <c r="AF20" s="59"/>
      <c r="AG20" s="59"/>
      <c r="AH20" s="59"/>
      <c r="AI20" s="59"/>
      <c r="AJ20" s="60"/>
      <c r="AK20" s="61">
        <f t="shared" si="7"/>
        <v>0</v>
      </c>
      <c r="AL20" s="62"/>
      <c r="AM20" s="63"/>
      <c r="AN20" s="47">
        <f t="shared" si="8"/>
        <v>0</v>
      </c>
      <c r="AO20" s="48"/>
      <c r="AP20" s="48"/>
      <c r="AQ20" s="49"/>
      <c r="AR20" s="42">
        <f t="shared" si="9"/>
        <v>0</v>
      </c>
      <c r="AS20" s="43"/>
      <c r="AT20" s="43"/>
      <c r="AU20" s="44"/>
      <c r="AV20" s="45" t="str">
        <f t="shared" si="10"/>
        <v/>
      </c>
      <c r="AW20" s="46"/>
      <c r="AX20" s="46"/>
      <c r="AY20" s="64">
        <f t="shared" si="11"/>
        <v>0</v>
      </c>
      <c r="AZ20" s="46"/>
      <c r="BA20" s="65"/>
      <c r="BC20" s="66">
        <f t="shared" si="12"/>
        <v>0</v>
      </c>
      <c r="BD20" s="67"/>
      <c r="BE20" s="58">
        <f t="shared" si="13"/>
        <v>0</v>
      </c>
      <c r="BF20" s="59"/>
      <c r="BG20" s="59"/>
      <c r="BH20" s="59"/>
      <c r="BI20" s="59"/>
      <c r="BJ20" s="59"/>
      <c r="BK20" s="60"/>
      <c r="BL20" s="61">
        <f t="shared" si="14"/>
        <v>0</v>
      </c>
      <c r="BM20" s="62"/>
      <c r="BN20" s="63"/>
      <c r="BO20" s="47">
        <f t="shared" si="15"/>
        <v>0</v>
      </c>
      <c r="BP20" s="48"/>
      <c r="BQ20" s="48"/>
      <c r="BR20" s="49"/>
      <c r="BS20" s="42">
        <f t="shared" si="16"/>
        <v>0</v>
      </c>
      <c r="BT20" s="43"/>
      <c r="BU20" s="43"/>
      <c r="BV20" s="44"/>
      <c r="BW20" s="45" t="str">
        <f t="shared" si="17"/>
        <v/>
      </c>
      <c r="BX20" s="46"/>
      <c r="BY20" s="46"/>
      <c r="BZ20" s="64">
        <f t="shared" si="18"/>
        <v>0</v>
      </c>
      <c r="CA20" s="46"/>
      <c r="CB20" s="65"/>
    </row>
    <row r="21" spans="1:87" ht="21.95" customHeight="1">
      <c r="A21" s="68"/>
      <c r="B21" s="69"/>
      <c r="C21" s="70"/>
      <c r="D21" s="71"/>
      <c r="E21" s="71"/>
      <c r="F21" s="71"/>
      <c r="G21" s="71"/>
      <c r="H21" s="71"/>
      <c r="I21" s="69"/>
      <c r="J21" s="72"/>
      <c r="K21" s="73"/>
      <c r="L21" s="74"/>
      <c r="M21" s="75"/>
      <c r="N21" s="76"/>
      <c r="O21" s="76"/>
      <c r="P21" s="77"/>
      <c r="Q21" s="87"/>
      <c r="R21" s="88"/>
      <c r="S21" s="88"/>
      <c r="T21" s="89"/>
      <c r="U21" s="90" t="str">
        <f t="shared" si="4"/>
        <v/>
      </c>
      <c r="V21" s="91"/>
      <c r="W21" s="64"/>
      <c r="X21" s="64"/>
      <c r="Y21" s="46"/>
      <c r="Z21" s="65"/>
      <c r="AB21" s="66">
        <f t="shared" si="5"/>
        <v>0</v>
      </c>
      <c r="AC21" s="67"/>
      <c r="AD21" s="58">
        <f t="shared" si="6"/>
        <v>0</v>
      </c>
      <c r="AE21" s="59"/>
      <c r="AF21" s="59"/>
      <c r="AG21" s="59"/>
      <c r="AH21" s="59"/>
      <c r="AI21" s="59"/>
      <c r="AJ21" s="60"/>
      <c r="AK21" s="61">
        <f t="shared" si="7"/>
        <v>0</v>
      </c>
      <c r="AL21" s="62"/>
      <c r="AM21" s="63"/>
      <c r="AN21" s="47">
        <f t="shared" si="8"/>
        <v>0</v>
      </c>
      <c r="AO21" s="48"/>
      <c r="AP21" s="48"/>
      <c r="AQ21" s="49"/>
      <c r="AR21" s="42">
        <f t="shared" si="9"/>
        <v>0</v>
      </c>
      <c r="AS21" s="43"/>
      <c r="AT21" s="43"/>
      <c r="AU21" s="44"/>
      <c r="AV21" s="45" t="str">
        <f t="shared" si="10"/>
        <v/>
      </c>
      <c r="AW21" s="46"/>
      <c r="AX21" s="46"/>
      <c r="AY21" s="64">
        <f t="shared" si="11"/>
        <v>0</v>
      </c>
      <c r="AZ21" s="46"/>
      <c r="BA21" s="65"/>
      <c r="BC21" s="66">
        <f t="shared" si="12"/>
        <v>0</v>
      </c>
      <c r="BD21" s="67"/>
      <c r="BE21" s="58">
        <f t="shared" si="13"/>
        <v>0</v>
      </c>
      <c r="BF21" s="59"/>
      <c r="BG21" s="59"/>
      <c r="BH21" s="59"/>
      <c r="BI21" s="59"/>
      <c r="BJ21" s="59"/>
      <c r="BK21" s="60"/>
      <c r="BL21" s="61">
        <f t="shared" si="14"/>
        <v>0</v>
      </c>
      <c r="BM21" s="62"/>
      <c r="BN21" s="63"/>
      <c r="BO21" s="47">
        <f t="shared" si="15"/>
        <v>0</v>
      </c>
      <c r="BP21" s="48"/>
      <c r="BQ21" s="48"/>
      <c r="BR21" s="49"/>
      <c r="BS21" s="42">
        <f t="shared" si="16"/>
        <v>0</v>
      </c>
      <c r="BT21" s="43"/>
      <c r="BU21" s="43"/>
      <c r="BV21" s="44"/>
      <c r="BW21" s="45" t="str">
        <f t="shared" si="17"/>
        <v/>
      </c>
      <c r="BX21" s="46"/>
      <c r="BY21" s="46"/>
      <c r="BZ21" s="64">
        <f t="shared" si="18"/>
        <v>0</v>
      </c>
      <c r="CA21" s="46"/>
      <c r="CB21" s="65"/>
    </row>
    <row r="22" spans="1:87" ht="21.95" customHeight="1">
      <c r="A22" s="68"/>
      <c r="B22" s="69"/>
      <c r="C22" s="70"/>
      <c r="D22" s="71"/>
      <c r="E22" s="71"/>
      <c r="F22" s="71"/>
      <c r="G22" s="71"/>
      <c r="H22" s="71"/>
      <c r="I22" s="69"/>
      <c r="J22" s="72"/>
      <c r="K22" s="73"/>
      <c r="L22" s="74"/>
      <c r="M22" s="75"/>
      <c r="N22" s="76"/>
      <c r="O22" s="76"/>
      <c r="P22" s="77"/>
      <c r="Q22" s="87"/>
      <c r="R22" s="88"/>
      <c r="S22" s="88"/>
      <c r="T22" s="89"/>
      <c r="U22" s="258" t="str">
        <f t="shared" si="4"/>
        <v/>
      </c>
      <c r="V22" s="259"/>
      <c r="W22" s="260"/>
      <c r="X22" s="64"/>
      <c r="Y22" s="46"/>
      <c r="Z22" s="65"/>
      <c r="AB22" s="66">
        <f t="shared" si="5"/>
        <v>0</v>
      </c>
      <c r="AC22" s="67"/>
      <c r="AD22" s="58">
        <f t="shared" si="6"/>
        <v>0</v>
      </c>
      <c r="AE22" s="59"/>
      <c r="AF22" s="59"/>
      <c r="AG22" s="59"/>
      <c r="AH22" s="59"/>
      <c r="AI22" s="59"/>
      <c r="AJ22" s="60"/>
      <c r="AK22" s="61">
        <f t="shared" si="7"/>
        <v>0</v>
      </c>
      <c r="AL22" s="62"/>
      <c r="AM22" s="63"/>
      <c r="AN22" s="47">
        <f t="shared" si="8"/>
        <v>0</v>
      </c>
      <c r="AO22" s="48"/>
      <c r="AP22" s="48"/>
      <c r="AQ22" s="49"/>
      <c r="AR22" s="42">
        <f t="shared" si="9"/>
        <v>0</v>
      </c>
      <c r="AS22" s="43"/>
      <c r="AT22" s="43"/>
      <c r="AU22" s="44"/>
      <c r="AV22" s="45" t="str">
        <f t="shared" si="10"/>
        <v/>
      </c>
      <c r="AW22" s="46"/>
      <c r="AX22" s="46"/>
      <c r="AY22" s="64">
        <f t="shared" si="11"/>
        <v>0</v>
      </c>
      <c r="AZ22" s="46"/>
      <c r="BA22" s="65"/>
      <c r="BC22" s="66">
        <f t="shared" si="12"/>
        <v>0</v>
      </c>
      <c r="BD22" s="67"/>
      <c r="BE22" s="58">
        <f t="shared" si="13"/>
        <v>0</v>
      </c>
      <c r="BF22" s="59"/>
      <c r="BG22" s="59"/>
      <c r="BH22" s="59"/>
      <c r="BI22" s="59"/>
      <c r="BJ22" s="59"/>
      <c r="BK22" s="60"/>
      <c r="BL22" s="61">
        <f t="shared" si="14"/>
        <v>0</v>
      </c>
      <c r="BM22" s="62"/>
      <c r="BN22" s="63"/>
      <c r="BO22" s="47">
        <f t="shared" si="15"/>
        <v>0</v>
      </c>
      <c r="BP22" s="48"/>
      <c r="BQ22" s="48"/>
      <c r="BR22" s="49"/>
      <c r="BS22" s="42">
        <f t="shared" si="16"/>
        <v>0</v>
      </c>
      <c r="BT22" s="43"/>
      <c r="BU22" s="43"/>
      <c r="BV22" s="44"/>
      <c r="BW22" s="45" t="str">
        <f t="shared" si="17"/>
        <v/>
      </c>
      <c r="BX22" s="46"/>
      <c r="BY22" s="46"/>
      <c r="BZ22" s="64">
        <f t="shared" si="18"/>
        <v>0</v>
      </c>
      <c r="CA22" s="46"/>
      <c r="CB22" s="65"/>
    </row>
    <row r="23" spans="1:87" ht="21.95" customHeight="1">
      <c r="A23" s="68"/>
      <c r="B23" s="69"/>
      <c r="C23" s="70"/>
      <c r="D23" s="71"/>
      <c r="E23" s="71"/>
      <c r="F23" s="71"/>
      <c r="G23" s="71"/>
      <c r="H23" s="71"/>
      <c r="I23" s="69"/>
      <c r="J23" s="72"/>
      <c r="K23" s="73"/>
      <c r="L23" s="74"/>
      <c r="M23" s="75"/>
      <c r="N23" s="76"/>
      <c r="O23" s="76"/>
      <c r="P23" s="77"/>
      <c r="Q23" s="87"/>
      <c r="R23" s="88"/>
      <c r="S23" s="88"/>
      <c r="T23" s="89"/>
      <c r="U23" s="258" t="str">
        <f t="shared" si="4"/>
        <v/>
      </c>
      <c r="V23" s="259"/>
      <c r="W23" s="260"/>
      <c r="X23" s="64"/>
      <c r="Y23" s="46"/>
      <c r="Z23" s="65"/>
      <c r="AB23" s="66">
        <f t="shared" si="5"/>
        <v>0</v>
      </c>
      <c r="AC23" s="67"/>
      <c r="AD23" s="58">
        <f t="shared" si="6"/>
        <v>0</v>
      </c>
      <c r="AE23" s="59"/>
      <c r="AF23" s="59"/>
      <c r="AG23" s="59"/>
      <c r="AH23" s="59"/>
      <c r="AI23" s="59"/>
      <c r="AJ23" s="60"/>
      <c r="AK23" s="61">
        <f t="shared" si="7"/>
        <v>0</v>
      </c>
      <c r="AL23" s="62"/>
      <c r="AM23" s="63"/>
      <c r="AN23" s="47">
        <f t="shared" si="8"/>
        <v>0</v>
      </c>
      <c r="AO23" s="48"/>
      <c r="AP23" s="48"/>
      <c r="AQ23" s="49"/>
      <c r="AR23" s="42">
        <f t="shared" si="9"/>
        <v>0</v>
      </c>
      <c r="AS23" s="43"/>
      <c r="AT23" s="43"/>
      <c r="AU23" s="44"/>
      <c r="AV23" s="45" t="str">
        <f t="shared" si="10"/>
        <v/>
      </c>
      <c r="AW23" s="46"/>
      <c r="AX23" s="46"/>
      <c r="AY23" s="64">
        <f t="shared" si="11"/>
        <v>0</v>
      </c>
      <c r="AZ23" s="46"/>
      <c r="BA23" s="65"/>
      <c r="BC23" s="66">
        <f t="shared" si="12"/>
        <v>0</v>
      </c>
      <c r="BD23" s="67"/>
      <c r="BE23" s="58">
        <f t="shared" si="13"/>
        <v>0</v>
      </c>
      <c r="BF23" s="59"/>
      <c r="BG23" s="59"/>
      <c r="BH23" s="59"/>
      <c r="BI23" s="59"/>
      <c r="BJ23" s="59"/>
      <c r="BK23" s="60"/>
      <c r="BL23" s="61">
        <f t="shared" si="14"/>
        <v>0</v>
      </c>
      <c r="BM23" s="62"/>
      <c r="BN23" s="63"/>
      <c r="BO23" s="47">
        <f t="shared" si="15"/>
        <v>0</v>
      </c>
      <c r="BP23" s="48"/>
      <c r="BQ23" s="48"/>
      <c r="BR23" s="49"/>
      <c r="BS23" s="42">
        <f t="shared" si="16"/>
        <v>0</v>
      </c>
      <c r="BT23" s="43"/>
      <c r="BU23" s="43"/>
      <c r="BV23" s="44"/>
      <c r="BW23" s="45" t="str">
        <f t="shared" si="17"/>
        <v/>
      </c>
      <c r="BX23" s="46"/>
      <c r="BY23" s="46"/>
      <c r="BZ23" s="64">
        <f t="shared" si="18"/>
        <v>0</v>
      </c>
      <c r="CA23" s="46"/>
      <c r="CB23" s="65"/>
    </row>
    <row r="24" spans="1:87" ht="21.95" customHeight="1">
      <c r="A24" s="265"/>
      <c r="B24" s="266"/>
      <c r="C24" s="267"/>
      <c r="D24" s="268"/>
      <c r="E24" s="268"/>
      <c r="F24" s="268"/>
      <c r="G24" s="268"/>
      <c r="H24" s="268"/>
      <c r="I24" s="266"/>
      <c r="J24" s="269"/>
      <c r="K24" s="270"/>
      <c r="L24" s="271"/>
      <c r="M24" s="272"/>
      <c r="N24" s="273"/>
      <c r="O24" s="273"/>
      <c r="P24" s="274"/>
      <c r="Q24" s="87"/>
      <c r="R24" s="88"/>
      <c r="S24" s="88"/>
      <c r="T24" s="89"/>
      <c r="U24" s="275" t="str">
        <f t="shared" si="4"/>
        <v/>
      </c>
      <c r="V24" s="276"/>
      <c r="W24" s="277"/>
      <c r="X24" s="64"/>
      <c r="Y24" s="46"/>
      <c r="Z24" s="65"/>
      <c r="AB24" s="99">
        <f t="shared" si="5"/>
        <v>0</v>
      </c>
      <c r="AC24" s="100"/>
      <c r="AD24" s="78">
        <f t="shared" si="6"/>
        <v>0</v>
      </c>
      <c r="AE24" s="79"/>
      <c r="AF24" s="79"/>
      <c r="AG24" s="79"/>
      <c r="AH24" s="79"/>
      <c r="AI24" s="79"/>
      <c r="AJ24" s="80"/>
      <c r="AK24" s="81">
        <f t="shared" si="7"/>
        <v>0</v>
      </c>
      <c r="AL24" s="82"/>
      <c r="AM24" s="83"/>
      <c r="AN24" s="84">
        <f t="shared" si="8"/>
        <v>0</v>
      </c>
      <c r="AO24" s="85"/>
      <c r="AP24" s="85"/>
      <c r="AQ24" s="86"/>
      <c r="AR24" s="42">
        <f t="shared" si="9"/>
        <v>0</v>
      </c>
      <c r="AS24" s="43"/>
      <c r="AT24" s="43"/>
      <c r="AU24" s="44"/>
      <c r="AV24" s="256" t="str">
        <f t="shared" si="10"/>
        <v/>
      </c>
      <c r="AW24" s="257"/>
      <c r="AX24" s="257"/>
      <c r="AY24" s="64">
        <f t="shared" si="11"/>
        <v>0</v>
      </c>
      <c r="AZ24" s="46"/>
      <c r="BA24" s="65"/>
      <c r="BC24" s="99">
        <f t="shared" si="12"/>
        <v>0</v>
      </c>
      <c r="BD24" s="100"/>
      <c r="BE24" s="78">
        <f t="shared" si="13"/>
        <v>0</v>
      </c>
      <c r="BF24" s="79"/>
      <c r="BG24" s="79"/>
      <c r="BH24" s="79"/>
      <c r="BI24" s="79"/>
      <c r="BJ24" s="79"/>
      <c r="BK24" s="80"/>
      <c r="BL24" s="81">
        <f t="shared" si="14"/>
        <v>0</v>
      </c>
      <c r="BM24" s="82"/>
      <c r="BN24" s="83"/>
      <c r="BO24" s="84">
        <f t="shared" si="15"/>
        <v>0</v>
      </c>
      <c r="BP24" s="85"/>
      <c r="BQ24" s="85"/>
      <c r="BR24" s="86"/>
      <c r="BS24" s="42">
        <f t="shared" si="16"/>
        <v>0</v>
      </c>
      <c r="BT24" s="43"/>
      <c r="BU24" s="43"/>
      <c r="BV24" s="44"/>
      <c r="BW24" s="256" t="str">
        <f t="shared" si="17"/>
        <v/>
      </c>
      <c r="BX24" s="257"/>
      <c r="BY24" s="257"/>
      <c r="BZ24" s="64">
        <f t="shared" si="18"/>
        <v>0</v>
      </c>
      <c r="CA24" s="46"/>
      <c r="CB24" s="65"/>
    </row>
    <row r="25" spans="1:87" ht="21.6" customHeight="1">
      <c r="A25" s="264" t="s">
        <v>24</v>
      </c>
      <c r="B25" s="264"/>
      <c r="C25" s="264"/>
      <c r="D25" s="264"/>
      <c r="E25" s="264"/>
      <c r="F25" s="264"/>
      <c r="G25" s="264"/>
      <c r="H25" s="264"/>
      <c r="I25" s="264"/>
      <c r="J25" s="25"/>
      <c r="K25" s="20"/>
      <c r="L25" s="261" t="s">
        <v>48</v>
      </c>
      <c r="M25" s="262"/>
      <c r="N25" s="262"/>
      <c r="O25" s="262"/>
      <c r="P25" s="263"/>
      <c r="Q25" s="92">
        <f>SUM(Q16:T24)</f>
        <v>0</v>
      </c>
      <c r="R25" s="93"/>
      <c r="S25" s="93"/>
      <c r="T25" s="94"/>
      <c r="U25" s="93"/>
      <c r="V25" s="93"/>
      <c r="W25" s="95"/>
      <c r="X25" s="96">
        <f>SUM(X16:Z24)</f>
        <v>0</v>
      </c>
      <c r="Y25" s="93"/>
      <c r="Z25" s="97"/>
      <c r="AB25" s="264" t="s">
        <v>24</v>
      </c>
      <c r="AC25" s="264"/>
      <c r="AD25" s="264"/>
      <c r="AE25" s="264"/>
      <c r="AF25" s="264"/>
      <c r="AG25" s="264"/>
      <c r="AH25" s="264"/>
      <c r="AI25" s="264"/>
      <c r="AJ25" s="264"/>
      <c r="AK25" s="28"/>
      <c r="AL25" s="17"/>
      <c r="AM25" s="261" t="s">
        <v>48</v>
      </c>
      <c r="AN25" s="262"/>
      <c r="AO25" s="262"/>
      <c r="AP25" s="262"/>
      <c r="AQ25" s="263"/>
      <c r="AR25" s="92">
        <f>SUM(AR16:AU24)</f>
        <v>0</v>
      </c>
      <c r="AS25" s="93"/>
      <c r="AT25" s="93"/>
      <c r="AU25" s="94"/>
      <c r="AV25" s="93"/>
      <c r="AW25" s="93"/>
      <c r="AX25" s="95"/>
      <c r="AY25" s="96">
        <f>SUM(AY16:BA24)</f>
        <v>0</v>
      </c>
      <c r="AZ25" s="93"/>
      <c r="BA25" s="97"/>
      <c r="BC25" s="264" t="s">
        <v>24</v>
      </c>
      <c r="BD25" s="264"/>
      <c r="BE25" s="264"/>
      <c r="BF25" s="264"/>
      <c r="BG25" s="264"/>
      <c r="BH25" s="264"/>
      <c r="BI25" s="264"/>
      <c r="BJ25" s="264"/>
      <c r="BK25" s="264"/>
      <c r="BL25" s="28"/>
      <c r="BM25" s="17"/>
      <c r="BN25" s="261" t="s">
        <v>48</v>
      </c>
      <c r="BO25" s="262"/>
      <c r="BP25" s="262"/>
      <c r="BQ25" s="262"/>
      <c r="BR25" s="263"/>
      <c r="BS25" s="92">
        <f>SUM(BS16:BV24)</f>
        <v>0</v>
      </c>
      <c r="BT25" s="93"/>
      <c r="BU25" s="93"/>
      <c r="BV25" s="94"/>
      <c r="BW25" s="93"/>
      <c r="BX25" s="93"/>
      <c r="BY25" s="95"/>
      <c r="BZ25" s="96">
        <f>SUM(BZ16:CB24)</f>
        <v>0</v>
      </c>
      <c r="CA25" s="93"/>
      <c r="CB25" s="97"/>
    </row>
    <row r="26" spans="1:87" ht="21.6" customHeight="1">
      <c r="A26" s="26" t="s">
        <v>25</v>
      </c>
      <c r="B26" s="26"/>
      <c r="C26" s="26"/>
      <c r="D26" s="26"/>
      <c r="E26" s="26"/>
      <c r="F26" s="26"/>
      <c r="G26" s="26"/>
      <c r="H26" s="26"/>
      <c r="I26" s="26"/>
      <c r="J26" s="26"/>
      <c r="K26" s="14"/>
      <c r="L26" s="289" t="s">
        <v>51</v>
      </c>
      <c r="M26" s="290"/>
      <c r="N26" s="290"/>
      <c r="O26" s="24">
        <v>10</v>
      </c>
      <c r="P26" s="21" t="s">
        <v>52</v>
      </c>
      <c r="Q26" s="90">
        <f>ROUND(Q25*O26/100,0)</f>
        <v>0</v>
      </c>
      <c r="R26" s="91"/>
      <c r="S26" s="91"/>
      <c r="T26" s="288"/>
      <c r="U26" s="64"/>
      <c r="V26" s="46"/>
      <c r="W26" s="46"/>
      <c r="X26" s="64">
        <f>ROUNDDOWN(X25*0.1,0)</f>
        <v>0</v>
      </c>
      <c r="Y26" s="46"/>
      <c r="Z26" s="65"/>
      <c r="AB26" s="26" t="s">
        <v>25</v>
      </c>
      <c r="AC26" s="26"/>
      <c r="AD26" s="26"/>
      <c r="AE26" s="26"/>
      <c r="AF26" s="26"/>
      <c r="AG26" s="26"/>
      <c r="AH26" s="26"/>
      <c r="AI26" s="26"/>
      <c r="AJ26" s="26"/>
      <c r="AK26" s="26"/>
      <c r="AL26" s="14"/>
      <c r="AM26" s="289" t="s">
        <v>51</v>
      </c>
      <c r="AN26" s="290"/>
      <c r="AO26" s="290"/>
      <c r="AP26" s="23">
        <f>O26</f>
        <v>10</v>
      </c>
      <c r="AQ26" s="21" t="s">
        <v>52</v>
      </c>
      <c r="AR26" s="90">
        <f>ROUND(AR25*AP26/100,0)</f>
        <v>0</v>
      </c>
      <c r="AS26" s="91"/>
      <c r="AT26" s="91"/>
      <c r="AU26" s="288"/>
      <c r="AV26" s="64"/>
      <c r="AW26" s="46"/>
      <c r="AX26" s="46"/>
      <c r="AY26" s="64">
        <f>ROUNDDOWN(AY25*0.1,0)</f>
        <v>0</v>
      </c>
      <c r="AZ26" s="46"/>
      <c r="BA26" s="65"/>
      <c r="BC26" s="26" t="s">
        <v>25</v>
      </c>
      <c r="BD26" s="26"/>
      <c r="BE26" s="26"/>
      <c r="BF26" s="26"/>
      <c r="BG26" s="26"/>
      <c r="BH26" s="26"/>
      <c r="BI26" s="26"/>
      <c r="BJ26" s="26"/>
      <c r="BK26" s="26"/>
      <c r="BL26" s="26"/>
      <c r="BM26" s="14"/>
      <c r="BN26" s="289" t="s">
        <v>51</v>
      </c>
      <c r="BO26" s="290"/>
      <c r="BP26" s="290"/>
      <c r="BQ26" s="23">
        <f>AP26</f>
        <v>10</v>
      </c>
      <c r="BR26" s="21" t="s">
        <v>52</v>
      </c>
      <c r="BS26" s="90">
        <f>ROUND(BS25*BQ26/100,0)</f>
        <v>0</v>
      </c>
      <c r="BT26" s="91"/>
      <c r="BU26" s="91"/>
      <c r="BV26" s="288"/>
      <c r="BW26" s="64"/>
      <c r="BX26" s="46"/>
      <c r="BY26" s="46"/>
      <c r="BZ26" s="64">
        <f>ROUNDDOWN(BZ25*0.1,0)</f>
        <v>0</v>
      </c>
      <c r="CA26" s="46"/>
      <c r="CB26" s="65"/>
      <c r="CF26" s="12">
        <f>Q23*8%</f>
        <v>0</v>
      </c>
    </row>
    <row r="27" spans="1:87" ht="21.6" customHeight="1">
      <c r="A27" s="287" t="s">
        <v>43</v>
      </c>
      <c r="B27" s="287"/>
      <c r="C27" s="287"/>
      <c r="D27" s="287"/>
      <c r="E27" s="287"/>
      <c r="F27" s="287"/>
      <c r="G27" s="287"/>
      <c r="H27" s="287"/>
      <c r="I27" s="287"/>
      <c r="J27" s="27"/>
      <c r="K27" s="15"/>
      <c r="L27" s="285" t="s">
        <v>47</v>
      </c>
      <c r="M27" s="283"/>
      <c r="N27" s="283"/>
      <c r="O27" s="283"/>
      <c r="P27" s="286"/>
      <c r="Q27" s="279">
        <f>SUM(Q25:T26)</f>
        <v>0</v>
      </c>
      <c r="R27" s="280"/>
      <c r="S27" s="280"/>
      <c r="T27" s="281"/>
      <c r="U27" s="282"/>
      <c r="V27" s="283"/>
      <c r="W27" s="284"/>
      <c r="X27" s="16"/>
      <c r="Y27" s="16"/>
      <c r="Z27" s="18"/>
      <c r="AB27" s="287" t="s">
        <v>43</v>
      </c>
      <c r="AC27" s="287"/>
      <c r="AD27" s="287"/>
      <c r="AE27" s="287"/>
      <c r="AF27" s="287"/>
      <c r="AG27" s="287"/>
      <c r="AH27" s="287"/>
      <c r="AI27" s="287"/>
      <c r="AJ27" s="287"/>
      <c r="AK27" s="27"/>
      <c r="AL27" s="15"/>
      <c r="AM27" s="285" t="s">
        <v>47</v>
      </c>
      <c r="AN27" s="283"/>
      <c r="AO27" s="283"/>
      <c r="AP27" s="283"/>
      <c r="AQ27" s="286"/>
      <c r="AR27" s="279">
        <f>SUM(AR25:AU26)</f>
        <v>0</v>
      </c>
      <c r="AS27" s="280"/>
      <c r="AT27" s="280"/>
      <c r="AU27" s="281"/>
      <c r="AV27" s="282"/>
      <c r="AW27" s="283"/>
      <c r="AX27" s="284"/>
      <c r="AY27" s="16"/>
      <c r="AZ27" s="16"/>
      <c r="BA27" s="18"/>
      <c r="BC27" s="287" t="s">
        <v>43</v>
      </c>
      <c r="BD27" s="287"/>
      <c r="BE27" s="287"/>
      <c r="BF27" s="287"/>
      <c r="BG27" s="287"/>
      <c r="BH27" s="287"/>
      <c r="BI27" s="287"/>
      <c r="BJ27" s="287"/>
      <c r="BK27" s="287"/>
      <c r="BL27" s="27"/>
      <c r="BM27" s="15"/>
      <c r="BN27" s="285" t="s">
        <v>42</v>
      </c>
      <c r="BO27" s="283"/>
      <c r="BP27" s="283"/>
      <c r="BQ27" s="283"/>
      <c r="BR27" s="286"/>
      <c r="BS27" s="279">
        <f>SUM(BS25:BV26)</f>
        <v>0</v>
      </c>
      <c r="BT27" s="280"/>
      <c r="BU27" s="280"/>
      <c r="BV27" s="281"/>
      <c r="BW27" s="282"/>
      <c r="BX27" s="283"/>
      <c r="BY27" s="284"/>
      <c r="BZ27" s="16"/>
      <c r="CA27" s="16"/>
      <c r="CB27" s="18"/>
      <c r="CD27" s="2">
        <v>8</v>
      </c>
      <c r="CF27" s="12">
        <f>Q24*8%</f>
        <v>0</v>
      </c>
    </row>
    <row r="28" spans="1:87" s="13" customFormat="1" ht="21.6" customHeight="1">
      <c r="A28" s="287" t="s">
        <v>53</v>
      </c>
      <c r="B28" s="287"/>
      <c r="C28" s="287"/>
      <c r="D28" s="287"/>
      <c r="E28" s="287"/>
      <c r="F28" s="287"/>
      <c r="G28" s="287"/>
      <c r="H28" s="287"/>
      <c r="I28" s="287"/>
      <c r="J28" s="287"/>
      <c r="AB28" s="287" t="s">
        <v>53</v>
      </c>
      <c r="AC28" s="287"/>
      <c r="AD28" s="287"/>
      <c r="AE28" s="287"/>
      <c r="AF28" s="287"/>
      <c r="AG28" s="287"/>
      <c r="AH28" s="287"/>
      <c r="AI28" s="287"/>
      <c r="AJ28" s="287"/>
      <c r="AK28" s="287"/>
      <c r="BC28" s="287" t="s">
        <v>53</v>
      </c>
      <c r="BD28" s="287"/>
      <c r="BE28" s="287"/>
      <c r="BF28" s="287"/>
      <c r="BG28" s="287"/>
      <c r="BH28" s="287"/>
      <c r="BI28" s="287"/>
      <c r="BJ28" s="287"/>
      <c r="BK28" s="287"/>
      <c r="BL28" s="287"/>
      <c r="CD28" s="2">
        <v>10</v>
      </c>
      <c r="CE28" s="2"/>
      <c r="CF28" s="278">
        <f>ROUNDDOWN($Q$25*8%,0)</f>
        <v>0</v>
      </c>
      <c r="CG28" s="278"/>
      <c r="CH28" s="278"/>
      <c r="CI28" s="278"/>
    </row>
    <row r="29" spans="1:87" ht="24.95" customHeight="1"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</row>
    <row r="30" spans="1:87" ht="24.95" customHeight="1"/>
    <row r="31" spans="1:87" ht="24.95" customHeight="1"/>
    <row r="32" spans="1:87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</sheetData>
  <dataConsolidate/>
  <mergeCells count="375">
    <mergeCell ref="AS13:BA13"/>
    <mergeCell ref="R13:Z13"/>
    <mergeCell ref="A14:B14"/>
    <mergeCell ref="BC29:BL29"/>
    <mergeCell ref="L27:P27"/>
    <mergeCell ref="A22:B22"/>
    <mergeCell ref="C22:I22"/>
    <mergeCell ref="J22:L22"/>
    <mergeCell ref="M22:P22"/>
    <mergeCell ref="Q22:T22"/>
    <mergeCell ref="L26:N26"/>
    <mergeCell ref="AM25:AQ25"/>
    <mergeCell ref="AM26:AO26"/>
    <mergeCell ref="AB28:AK28"/>
    <mergeCell ref="BC28:BL28"/>
    <mergeCell ref="A25:I25"/>
    <mergeCell ref="AB27:AJ27"/>
    <mergeCell ref="AM27:AQ27"/>
    <mergeCell ref="BC27:BK27"/>
    <mergeCell ref="L25:P25"/>
    <mergeCell ref="A27:I27"/>
    <mergeCell ref="U22:W22"/>
    <mergeCell ref="X22:Z22"/>
    <mergeCell ref="Q26:T26"/>
    <mergeCell ref="U26:W26"/>
    <mergeCell ref="CF28:CI28"/>
    <mergeCell ref="Q27:T27"/>
    <mergeCell ref="U27:W27"/>
    <mergeCell ref="BN27:BR27"/>
    <mergeCell ref="A28:J28"/>
    <mergeCell ref="BS27:BV27"/>
    <mergeCell ref="BW27:BY27"/>
    <mergeCell ref="AR27:AU27"/>
    <mergeCell ref="AV27:AX27"/>
    <mergeCell ref="X26:Z26"/>
    <mergeCell ref="BS26:BV26"/>
    <mergeCell ref="BW26:BY26"/>
    <mergeCell ref="BZ26:CB26"/>
    <mergeCell ref="AR26:AU26"/>
    <mergeCell ref="AV26:AX26"/>
    <mergeCell ref="AY26:BA26"/>
    <mergeCell ref="BN26:BP26"/>
    <mergeCell ref="BN25:BR25"/>
    <mergeCell ref="AR25:AU25"/>
    <mergeCell ref="AV25:AX25"/>
    <mergeCell ref="AB25:AJ25"/>
    <mergeCell ref="BC25:BK25"/>
    <mergeCell ref="BW25:BY25"/>
    <mergeCell ref="BZ25:CB25"/>
    <mergeCell ref="A24:B24"/>
    <mergeCell ref="C24:I24"/>
    <mergeCell ref="J24:L24"/>
    <mergeCell ref="M24:P24"/>
    <mergeCell ref="Q24:T24"/>
    <mergeCell ref="U24:W24"/>
    <mergeCell ref="X24:Z24"/>
    <mergeCell ref="BS24:BV24"/>
    <mergeCell ref="AY25:BA25"/>
    <mergeCell ref="BS25:BV25"/>
    <mergeCell ref="BW24:BY24"/>
    <mergeCell ref="BZ24:CB24"/>
    <mergeCell ref="AY23:BA23"/>
    <mergeCell ref="X23:Z23"/>
    <mergeCell ref="AB23:AC23"/>
    <mergeCell ref="AR23:AU23"/>
    <mergeCell ref="A23:B23"/>
    <mergeCell ref="C23:I23"/>
    <mergeCell ref="AY24:BA24"/>
    <mergeCell ref="AB24:AC24"/>
    <mergeCell ref="AR24:AU24"/>
    <mergeCell ref="AV24:AX24"/>
    <mergeCell ref="J23:L23"/>
    <mergeCell ref="M23:P23"/>
    <mergeCell ref="Q23:T23"/>
    <mergeCell ref="U23:W23"/>
    <mergeCell ref="J18:L18"/>
    <mergeCell ref="M18:P18"/>
    <mergeCell ref="J19:L19"/>
    <mergeCell ref="M19:P19"/>
    <mergeCell ref="J20:L20"/>
    <mergeCell ref="M20:P20"/>
    <mergeCell ref="BS16:BV16"/>
    <mergeCell ref="BW16:BY16"/>
    <mergeCell ref="AD16:AJ16"/>
    <mergeCell ref="AK16:AM16"/>
    <mergeCell ref="AN16:AQ16"/>
    <mergeCell ref="AN17:AQ17"/>
    <mergeCell ref="AR17:AU17"/>
    <mergeCell ref="AV17:AX17"/>
    <mergeCell ref="AK18:AM18"/>
    <mergeCell ref="AN18:AQ18"/>
    <mergeCell ref="AR18:AU18"/>
    <mergeCell ref="AV18:AX18"/>
    <mergeCell ref="AK17:AM17"/>
    <mergeCell ref="BC17:BD17"/>
    <mergeCell ref="Q18:T18"/>
    <mergeCell ref="Q19:T19"/>
    <mergeCell ref="Q20:T20"/>
    <mergeCell ref="BL17:BN17"/>
    <mergeCell ref="A16:B16"/>
    <mergeCell ref="C16:I16"/>
    <mergeCell ref="J16:L16"/>
    <mergeCell ref="M16:P16"/>
    <mergeCell ref="Q16:T16"/>
    <mergeCell ref="U16:W16"/>
    <mergeCell ref="X16:Z16"/>
    <mergeCell ref="AB16:AC16"/>
    <mergeCell ref="M17:P17"/>
    <mergeCell ref="J17:L17"/>
    <mergeCell ref="Q17:T17"/>
    <mergeCell ref="AB17:AC17"/>
    <mergeCell ref="U17:W17"/>
    <mergeCell ref="A17:B17"/>
    <mergeCell ref="X17:Z17"/>
    <mergeCell ref="AV15:AX15"/>
    <mergeCell ref="AY15:BA15"/>
    <mergeCell ref="BC15:BD15"/>
    <mergeCell ref="X15:Z15"/>
    <mergeCell ref="AB15:AC15"/>
    <mergeCell ref="BE15:BK15"/>
    <mergeCell ref="BZ16:CB16"/>
    <mergeCell ref="AR16:AU16"/>
    <mergeCell ref="AV16:AX16"/>
    <mergeCell ref="AY16:BA16"/>
    <mergeCell ref="BC16:BD16"/>
    <mergeCell ref="BZ15:CB15"/>
    <mergeCell ref="BW15:BY15"/>
    <mergeCell ref="BL15:BN15"/>
    <mergeCell ref="BO15:BR15"/>
    <mergeCell ref="BE16:BK16"/>
    <mergeCell ref="BL16:BN16"/>
    <mergeCell ref="BO16:BR16"/>
    <mergeCell ref="BS15:BV15"/>
    <mergeCell ref="BH10:BJ10"/>
    <mergeCell ref="BK10:BO10"/>
    <mergeCell ref="U10:V10"/>
    <mergeCell ref="W10:Z10"/>
    <mergeCell ref="AB10:AF10"/>
    <mergeCell ref="A15:B15"/>
    <mergeCell ref="C15:I15"/>
    <mergeCell ref="J15:L15"/>
    <mergeCell ref="M15:P15"/>
    <mergeCell ref="Q15:T15"/>
    <mergeCell ref="U15:W15"/>
    <mergeCell ref="O12:P12"/>
    <mergeCell ref="AP12:AQ12"/>
    <mergeCell ref="O13:P13"/>
    <mergeCell ref="AP13:AQ13"/>
    <mergeCell ref="AP11:AQ11"/>
    <mergeCell ref="AR11:BA11"/>
    <mergeCell ref="BC11:BG13"/>
    <mergeCell ref="BH11:BJ13"/>
    <mergeCell ref="BK11:BO13"/>
    <mergeCell ref="AD15:AJ15"/>
    <mergeCell ref="AK15:AM15"/>
    <mergeCell ref="AN15:AQ15"/>
    <mergeCell ref="AR15:AU15"/>
    <mergeCell ref="AG10:AI10"/>
    <mergeCell ref="AJ10:AN10"/>
    <mergeCell ref="AP10:AQ10"/>
    <mergeCell ref="Q12:Z12"/>
    <mergeCell ref="AR12:BA12"/>
    <mergeCell ref="AR5:AX5"/>
    <mergeCell ref="BE5:BK6"/>
    <mergeCell ref="A10:E10"/>
    <mergeCell ref="F10:H10"/>
    <mergeCell ref="I10:M10"/>
    <mergeCell ref="O10:P10"/>
    <mergeCell ref="Q10:T10"/>
    <mergeCell ref="A11:E13"/>
    <mergeCell ref="F11:H13"/>
    <mergeCell ref="I11:M13"/>
    <mergeCell ref="O11:P11"/>
    <mergeCell ref="Q11:Z11"/>
    <mergeCell ref="AB11:AF13"/>
    <mergeCell ref="AG11:AI13"/>
    <mergeCell ref="AJ11:AN13"/>
    <mergeCell ref="AR10:AU10"/>
    <mergeCell ref="AV10:AW10"/>
    <mergeCell ref="AX10:BA10"/>
    <mergeCell ref="BC10:BG10"/>
    <mergeCell ref="AP8:AQ8"/>
    <mergeCell ref="AR8:AX8"/>
    <mergeCell ref="BQ8:BR8"/>
    <mergeCell ref="O9:P9"/>
    <mergeCell ref="Q9:S9"/>
    <mergeCell ref="U9:X9"/>
    <mergeCell ref="Y9:Z9"/>
    <mergeCell ref="AP9:AQ9"/>
    <mergeCell ref="AR9:AT9"/>
    <mergeCell ref="AV9:AY9"/>
    <mergeCell ref="AZ9:BA9"/>
    <mergeCell ref="BO9:BP9"/>
    <mergeCell ref="BQ9:BR9"/>
    <mergeCell ref="AR4:AX4"/>
    <mergeCell ref="AY4:BA8"/>
    <mergeCell ref="BP4:BR4"/>
    <mergeCell ref="CE4:CF4"/>
    <mergeCell ref="A3:G4"/>
    <mergeCell ref="H3:I4"/>
    <mergeCell ref="O3:P3"/>
    <mergeCell ref="AB3:AH4"/>
    <mergeCell ref="AI3:AJ4"/>
    <mergeCell ref="X4:Z8"/>
    <mergeCell ref="A7:C8"/>
    <mergeCell ref="D7:M8"/>
    <mergeCell ref="O7:P7"/>
    <mergeCell ref="Q7:W7"/>
    <mergeCell ref="AB7:AD8"/>
    <mergeCell ref="AE7:AN8"/>
    <mergeCell ref="O8:P8"/>
    <mergeCell ref="Q8:W8"/>
    <mergeCell ref="AP7:AQ7"/>
    <mergeCell ref="AR7:AX7"/>
    <mergeCell ref="BC7:BE8"/>
    <mergeCell ref="BF7:BO8"/>
    <mergeCell ref="BZ8:CB12"/>
    <mergeCell ref="BS8:BY8"/>
    <mergeCell ref="A1:C2"/>
    <mergeCell ref="I1:R2"/>
    <mergeCell ref="AJ1:AS2"/>
    <mergeCell ref="BK1:BT2"/>
    <mergeCell ref="CG4:CH4"/>
    <mergeCell ref="O6:P6"/>
    <mergeCell ref="Q6:W6"/>
    <mergeCell ref="AP6:AQ6"/>
    <mergeCell ref="AR6:AX6"/>
    <mergeCell ref="AP5:AQ5"/>
    <mergeCell ref="BC1:BD1"/>
    <mergeCell ref="AA1:AB1"/>
    <mergeCell ref="C5:I6"/>
    <mergeCell ref="M5:N5"/>
    <mergeCell ref="O5:P5"/>
    <mergeCell ref="Q5:W5"/>
    <mergeCell ref="AD5:AJ6"/>
    <mergeCell ref="AN5:AO5"/>
    <mergeCell ref="BC3:BI4"/>
    <mergeCell ref="BJ3:BK4"/>
    <mergeCell ref="BS3:BU3"/>
    <mergeCell ref="O4:P4"/>
    <mergeCell ref="Q4:W4"/>
    <mergeCell ref="AP4:AQ4"/>
    <mergeCell ref="U18:W18"/>
    <mergeCell ref="U19:W19"/>
    <mergeCell ref="U20:W20"/>
    <mergeCell ref="U21:W21"/>
    <mergeCell ref="Q25:T25"/>
    <mergeCell ref="U25:W25"/>
    <mergeCell ref="X25:Z25"/>
    <mergeCell ref="AP3:AQ3"/>
    <mergeCell ref="BC24:BD24"/>
    <mergeCell ref="AD17:AJ17"/>
    <mergeCell ref="AD18:AJ18"/>
    <mergeCell ref="AD19:AJ19"/>
    <mergeCell ref="AD20:AJ20"/>
    <mergeCell ref="AN21:AQ21"/>
    <mergeCell ref="AR21:AU21"/>
    <mergeCell ref="AV21:AX21"/>
    <mergeCell ref="AB18:AC18"/>
    <mergeCell ref="AB19:AC19"/>
    <mergeCell ref="AB20:AC20"/>
    <mergeCell ref="AB21:AC21"/>
    <mergeCell ref="AY18:BA18"/>
    <mergeCell ref="AY19:BA19"/>
    <mergeCell ref="AY20:BA20"/>
    <mergeCell ref="AY21:BA21"/>
    <mergeCell ref="J21:L21"/>
    <mergeCell ref="M21:P21"/>
    <mergeCell ref="BS23:BV23"/>
    <mergeCell ref="BC23:BD23"/>
    <mergeCell ref="AY22:BA22"/>
    <mergeCell ref="AD23:AJ23"/>
    <mergeCell ref="AK23:AM23"/>
    <mergeCell ref="AN23:AQ23"/>
    <mergeCell ref="AD24:AJ24"/>
    <mergeCell ref="AK24:AM24"/>
    <mergeCell ref="AN24:AQ24"/>
    <mergeCell ref="AB22:AC22"/>
    <mergeCell ref="AD22:AJ22"/>
    <mergeCell ref="AK22:AM22"/>
    <mergeCell ref="AN22:AQ22"/>
    <mergeCell ref="AR22:AU22"/>
    <mergeCell ref="AV22:AX22"/>
    <mergeCell ref="BE24:BK24"/>
    <mergeCell ref="BL24:BN24"/>
    <mergeCell ref="BO24:BR24"/>
    <mergeCell ref="BC22:BD22"/>
    <mergeCell ref="Q21:T21"/>
    <mergeCell ref="AD21:AJ21"/>
    <mergeCell ref="AV23:AX23"/>
    <mergeCell ref="BZ22:CB22"/>
    <mergeCell ref="BE23:BK23"/>
    <mergeCell ref="BL23:BN23"/>
    <mergeCell ref="BO23:BR23"/>
    <mergeCell ref="BE22:BK22"/>
    <mergeCell ref="BL22:BN22"/>
    <mergeCell ref="BO22:BR22"/>
    <mergeCell ref="BS22:BV22"/>
    <mergeCell ref="BW22:BY22"/>
    <mergeCell ref="BZ23:CB23"/>
    <mergeCell ref="BW23:BY23"/>
    <mergeCell ref="BZ21:CB21"/>
    <mergeCell ref="BL21:BN21"/>
    <mergeCell ref="BO21:BR21"/>
    <mergeCell ref="BS21:BV21"/>
    <mergeCell ref="BW21:BY21"/>
    <mergeCell ref="BE21:BK21"/>
    <mergeCell ref="BL20:BN20"/>
    <mergeCell ref="BO20:BR20"/>
    <mergeCell ref="BW20:BY20"/>
    <mergeCell ref="BS20:BV20"/>
    <mergeCell ref="A18:B18"/>
    <mergeCell ref="A19:B19"/>
    <mergeCell ref="A20:B20"/>
    <mergeCell ref="A21:B21"/>
    <mergeCell ref="C17:I17"/>
    <mergeCell ref="C18:I18"/>
    <mergeCell ref="C19:I19"/>
    <mergeCell ref="C20:I20"/>
    <mergeCell ref="C21:I21"/>
    <mergeCell ref="X18:Z18"/>
    <mergeCell ref="X19:Z19"/>
    <mergeCell ref="X20:Z20"/>
    <mergeCell ref="X21:Z21"/>
    <mergeCell ref="AY17:BA17"/>
    <mergeCell ref="BC21:BD21"/>
    <mergeCell ref="AN20:AQ20"/>
    <mergeCell ref="AR20:AU20"/>
    <mergeCell ref="AV20:AX20"/>
    <mergeCell ref="AK21:AM21"/>
    <mergeCell ref="BE17:BK17"/>
    <mergeCell ref="AK20:AM20"/>
    <mergeCell ref="AK19:AM19"/>
    <mergeCell ref="AN19:AQ19"/>
    <mergeCell ref="AR19:AU19"/>
    <mergeCell ref="AV19:AX19"/>
    <mergeCell ref="BZ17:CB17"/>
    <mergeCell ref="BC18:BD18"/>
    <mergeCell ref="BE18:BK18"/>
    <mergeCell ref="BZ18:CB18"/>
    <mergeCell ref="BC19:BD19"/>
    <mergeCell ref="BE19:BK19"/>
    <mergeCell ref="BZ19:CB19"/>
    <mergeCell ref="BC20:BD20"/>
    <mergeCell ref="BE20:BK20"/>
    <mergeCell ref="BZ20:CB20"/>
    <mergeCell ref="BL18:BN18"/>
    <mergeCell ref="BO18:BR18"/>
    <mergeCell ref="BS18:BV18"/>
    <mergeCell ref="BW18:BY18"/>
    <mergeCell ref="BL19:BN19"/>
    <mergeCell ref="BO19:BR19"/>
    <mergeCell ref="BS19:BV19"/>
    <mergeCell ref="BW19:BY19"/>
    <mergeCell ref="BQ13:BR13"/>
    <mergeCell ref="BT13:CB13"/>
    <mergeCell ref="CM5:CN7"/>
    <mergeCell ref="CK5:CL7"/>
    <mergeCell ref="CI5:CJ7"/>
    <mergeCell ref="CG5:CH7"/>
    <mergeCell ref="CE5:CF7"/>
    <mergeCell ref="BS4:BU4"/>
    <mergeCell ref="BS17:BV17"/>
    <mergeCell ref="BW17:BY17"/>
    <mergeCell ref="BO17:BR17"/>
    <mergeCell ref="CK4:CL4"/>
    <mergeCell ref="CM4:CN4"/>
    <mergeCell ref="CI4:CJ4"/>
    <mergeCell ref="BQ10:BR10"/>
    <mergeCell ref="BQ12:BR12"/>
    <mergeCell ref="BS12:BY12"/>
    <mergeCell ref="BQ11:BR11"/>
    <mergeCell ref="BS11:BY11"/>
    <mergeCell ref="BS10:BY10"/>
    <mergeCell ref="BS9:BY9"/>
  </mergeCells>
  <phoneticPr fontId="1"/>
  <dataValidations count="2">
    <dataValidation type="list" allowBlank="1" showInputMessage="1" showErrorMessage="1" sqref="O26" xr:uid="{8EEEE13E-0F2F-4D4E-9D9B-A6E18B701FB3}">
      <formula1>$CD$27:$CD$28</formula1>
    </dataValidation>
    <dataValidation type="list" allowBlank="1" showInputMessage="1" showErrorMessage="1" sqref="Q10:T10" xr:uid="{3D82B8F0-8CEA-44F8-B42E-E31812358534}">
      <formula1>$CD$11:$CD$13</formula1>
    </dataValidation>
  </dataValidations>
  <printOptions horizontalCentered="1"/>
  <pageMargins left="0.31496062992125984" right="0.31496062992125984" top="0.39370078740157483" bottom="0" header="0.31496062992125984" footer="0.31496062992125984"/>
  <pageSetup paperSize="9" scale="96" orientation="landscape" r:id="rId1"/>
  <headerFooter alignWithMargins="0">
    <oddHeader xml:space="preserve">&amp;L&amp;"ＭＳ Ｐ明朝,標準"&amp;9改版2023.07.01&amp;R&amp;9 </oddHeader>
    <oddFooter xml:space="preserve">&amp;R&amp;10
</oddFooter>
  </headerFooter>
  <colBreaks count="2" manualBreakCount="2">
    <brk id="26" max="27" man="1"/>
    <brk id="54" max="27" man="1"/>
  </colBreaks>
  <ignoredErrors>
    <ignoredError sqref="BC16:BR24 BW2:CA2 AV2:AZ2 AB16:AQ24 U22:W24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新請求書 (改版2)</vt:lpstr>
      <vt:lpstr>'新請求書 (改版2)'!Print_Area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2025-05-30T02:33:59Z</cp:lastPrinted>
  <dcterms:created xsi:type="dcterms:W3CDTF">2021-02-25T08:12:19Z</dcterms:created>
  <dcterms:modified xsi:type="dcterms:W3CDTF">2025-06-12T08:06:38Z</dcterms:modified>
</cp:coreProperties>
</file>